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!!!!!!Courses &amp; Research\!!!!!!!Ecsomatics Program Training Charts\"/>
    </mc:Choice>
  </mc:AlternateContent>
  <xr:revisionPtr revIDLastSave="0" documentId="13_ncr:1_{BF9FBD2C-BF70-4762-BE5F-CE3018B6417E}" xr6:coauthVersionLast="46" xr6:coauthVersionMax="46" xr10:uidLastSave="{00000000-0000-0000-0000-000000000000}"/>
  <bookViews>
    <workbookView xWindow="-28920" yWindow="-120" windowWidth="29040" windowHeight="16440" xr2:uid="{4F505BD2-3149-4E60-BE04-A353AE0B6D4C}"/>
  </bookViews>
  <sheets>
    <sheet name="DEBJ-NDC FDNL-1104-99" sheetId="5" r:id="rId1"/>
    <sheet name="Dev Bas L1" sheetId="1" r:id="rId2"/>
    <sheet name="Dev Bas L2" sheetId="2" r:id="rId3"/>
    <sheet name="Dev Bas L3 (1)" sheetId="3" r:id="rId4"/>
    <sheet name="Dev Bas L3 (2)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4" l="1"/>
  <c r="E11" i="4"/>
  <c r="E10" i="4"/>
  <c r="E9" i="4"/>
  <c r="E8" i="4"/>
  <c r="E7" i="4"/>
  <c r="E6" i="4"/>
  <c r="E12" i="3"/>
  <c r="E11" i="3"/>
  <c r="E10" i="3"/>
  <c r="E9" i="3"/>
  <c r="E8" i="3"/>
  <c r="E7" i="3"/>
  <c r="E6" i="3"/>
  <c r="E12" i="2"/>
  <c r="E11" i="2"/>
  <c r="E10" i="2"/>
  <c r="E9" i="2"/>
  <c r="E8" i="2"/>
  <c r="E7" i="2"/>
  <c r="E6" i="2"/>
  <c r="N14" i="4"/>
  <c r="M14" i="4"/>
  <c r="L14" i="4"/>
  <c r="K14" i="4"/>
  <c r="J14" i="4"/>
  <c r="I14" i="4"/>
  <c r="H14" i="4"/>
  <c r="G14" i="4"/>
  <c r="F14" i="4"/>
  <c r="N13" i="4"/>
  <c r="M13" i="4"/>
  <c r="L13" i="4"/>
  <c r="K13" i="4"/>
  <c r="J13" i="4"/>
  <c r="I13" i="4"/>
  <c r="H13" i="4"/>
  <c r="G13" i="4"/>
  <c r="F13" i="4"/>
  <c r="D12" i="4"/>
  <c r="D11" i="4"/>
  <c r="D10" i="4"/>
  <c r="D9" i="4"/>
  <c r="D8" i="4"/>
  <c r="D7" i="4"/>
  <c r="C7" i="4"/>
  <c r="C8" i="4" s="1"/>
  <c r="C9" i="4" s="1"/>
  <c r="C10" i="4" s="1"/>
  <c r="C11" i="4" s="1"/>
  <c r="C12" i="4" s="1"/>
  <c r="B7" i="4"/>
  <c r="B8" i="4" s="1"/>
  <c r="B9" i="4" s="1"/>
  <c r="B10" i="4" s="1"/>
  <c r="B11" i="4" s="1"/>
  <c r="B12" i="4" s="1"/>
  <c r="D6" i="4"/>
  <c r="D13" i="4" s="1"/>
  <c r="E14" i="4" l="1"/>
  <c r="E14" i="3"/>
  <c r="E14" i="2"/>
  <c r="E13" i="4"/>
  <c r="D6" i="3"/>
  <c r="E13" i="3"/>
  <c r="B7" i="3"/>
  <c r="C7" i="3"/>
  <c r="D7" i="3"/>
  <c r="B8" i="3"/>
  <c r="C8" i="3"/>
  <c r="D8" i="3"/>
  <c r="B9" i="3"/>
  <c r="C9" i="3"/>
  <c r="D9" i="3"/>
  <c r="B10" i="3"/>
  <c r="C10" i="3"/>
  <c r="D10" i="3"/>
  <c r="B11" i="3"/>
  <c r="C11" i="3"/>
  <c r="D11" i="3"/>
  <c r="B12" i="3"/>
  <c r="C12" i="3"/>
  <c r="D12" i="3"/>
  <c r="F13" i="3"/>
  <c r="G13" i="3"/>
  <c r="H13" i="3"/>
  <c r="I13" i="3"/>
  <c r="J13" i="3"/>
  <c r="K13" i="3"/>
  <c r="L13" i="3"/>
  <c r="M13" i="3"/>
  <c r="N13" i="3"/>
  <c r="F14" i="3"/>
  <c r="G14" i="3"/>
  <c r="H14" i="3"/>
  <c r="I14" i="3"/>
  <c r="J14" i="3"/>
  <c r="K14" i="3"/>
  <c r="L14" i="3"/>
  <c r="M14" i="3"/>
  <c r="N14" i="3"/>
  <c r="D13" i="3" l="1"/>
  <c r="D6" i="2"/>
  <c r="B7" i="2"/>
  <c r="C7" i="2"/>
  <c r="C8" i="2" s="1"/>
  <c r="C9" i="2" s="1"/>
  <c r="C10" i="2" s="1"/>
  <c r="C11" i="2" s="1"/>
  <c r="C12" i="2" s="1"/>
  <c r="D7" i="2"/>
  <c r="B8" i="2"/>
  <c r="D8" i="2"/>
  <c r="B9" i="2"/>
  <c r="D9" i="2"/>
  <c r="B10" i="2"/>
  <c r="D10" i="2"/>
  <c r="B11" i="2"/>
  <c r="D11" i="2"/>
  <c r="B12" i="2"/>
  <c r="D12" i="2"/>
  <c r="E13" i="2"/>
  <c r="F13" i="2"/>
  <c r="G13" i="2"/>
  <c r="H13" i="2"/>
  <c r="I13" i="2"/>
  <c r="J13" i="2"/>
  <c r="K13" i="2"/>
  <c r="L13" i="2"/>
  <c r="M13" i="2"/>
  <c r="N13" i="2"/>
  <c r="F14" i="2"/>
  <c r="G14" i="2"/>
  <c r="H14" i="2"/>
  <c r="I14" i="2"/>
  <c r="J14" i="2"/>
  <c r="K14" i="2"/>
  <c r="L14" i="2"/>
  <c r="M14" i="2"/>
  <c r="N14" i="2"/>
  <c r="D13" i="2" l="1"/>
  <c r="C6" i="1"/>
  <c r="C7" i="1" s="1"/>
  <c r="C8" i="1" s="1"/>
  <c r="C9" i="1" s="1"/>
  <c r="C10" i="1" s="1"/>
  <c r="C11" i="1" s="1"/>
  <c r="B6" i="1"/>
  <c r="B7" i="1" s="1"/>
  <c r="B8" i="1" s="1"/>
  <c r="B9" i="1" s="1"/>
  <c r="B10" i="1" s="1"/>
  <c r="B11" i="1" s="1"/>
  <c r="D11" i="1" l="1"/>
  <c r="D10" i="1"/>
  <c r="D9" i="1"/>
  <c r="D8" i="1"/>
  <c r="D7" i="1"/>
  <c r="D6" i="1"/>
  <c r="D5" i="1"/>
  <c r="D12" i="1" l="1"/>
  <c r="K13" i="1" l="1"/>
  <c r="J13" i="1"/>
  <c r="I13" i="1"/>
  <c r="H13" i="1"/>
  <c r="G13" i="1"/>
  <c r="F13" i="1"/>
  <c r="K12" i="1"/>
  <c r="J12" i="1"/>
  <c r="I12" i="1"/>
  <c r="H12" i="1"/>
  <c r="G12" i="1"/>
  <c r="F12" i="1"/>
  <c r="E11" i="1"/>
  <c r="E10" i="1"/>
  <c r="E9" i="1"/>
  <c r="E8" i="1"/>
  <c r="E7" i="1"/>
  <c r="E6" i="1"/>
  <c r="E5" i="1"/>
  <c r="E13" i="1" l="1"/>
  <c r="E12" i="1"/>
</calcChain>
</file>

<file path=xl/sharedStrings.xml><?xml version="1.0" encoding="utf-8"?>
<sst xmlns="http://schemas.openxmlformats.org/spreadsheetml/2006/main" count="192" uniqueCount="63">
  <si>
    <t>Day of the Week</t>
  </si>
  <si>
    <t>Day #</t>
  </si>
  <si>
    <t>Willpower and Determination</t>
  </si>
  <si>
    <t>Exercise / Stretching</t>
  </si>
  <si>
    <t>Sun</t>
  </si>
  <si>
    <t>Mon</t>
  </si>
  <si>
    <t>Tue</t>
  </si>
  <si>
    <t>Wed</t>
  </si>
  <si>
    <t>Thu</t>
  </si>
  <si>
    <t>Fri</t>
  </si>
  <si>
    <t>Sat</t>
  </si>
  <si>
    <t>Total</t>
  </si>
  <si>
    <t>Average</t>
  </si>
  <si>
    <t>Metaphysical Study</t>
  </si>
  <si>
    <t>Name</t>
  </si>
  <si>
    <t>30 x 3</t>
  </si>
  <si>
    <t>Attempt Number</t>
  </si>
  <si>
    <t>Student #</t>
  </si>
  <si>
    <t xml:space="preserve">7 Consecutive </t>
  </si>
  <si>
    <t>#</t>
  </si>
  <si>
    <t>Extras and Notes</t>
  </si>
  <si>
    <t>Total Hours</t>
  </si>
  <si>
    <t>Avg/Day</t>
  </si>
  <si>
    <t>mm/dd/yy</t>
  </si>
  <si>
    <r>
      <rPr>
        <b/>
        <i/>
        <sz val="18"/>
        <color theme="1"/>
        <rFont val="Calibri"/>
        <family val="2"/>
        <scheme val="minor"/>
      </rPr>
      <t>Travel Far</t>
    </r>
    <r>
      <rPr>
        <b/>
        <sz val="18"/>
        <color theme="1"/>
        <rFont val="Calibri"/>
        <family val="2"/>
        <scheme val="minor"/>
      </rPr>
      <t xml:space="preserve"> Chapter 8</t>
    </r>
  </si>
  <si>
    <t>Second Hand Stare (Concentration)</t>
  </si>
  <si>
    <t>4-2 Meditation (First Phase Only)</t>
  </si>
  <si>
    <t>Visualize a Shape</t>
  </si>
  <si>
    <t>Basic / Progressive Relaxation</t>
  </si>
  <si>
    <t>Passing 90%</t>
  </si>
  <si>
    <t>Copyright © 2020-21 Darryl E Berry Jr | www.nextdensity.org</t>
  </si>
  <si>
    <t>10x1</t>
  </si>
  <si>
    <t>30x1</t>
  </si>
  <si>
    <t>5 x 1</t>
  </si>
  <si>
    <t>15 x 1</t>
  </si>
  <si>
    <t>5 to 10</t>
  </si>
  <si>
    <t>N/A</t>
  </si>
  <si>
    <t>6 to 10</t>
  </si>
  <si>
    <t>8 to 10</t>
  </si>
  <si>
    <t>Awake Asleep Quotient (ASQ):</t>
  </si>
  <si>
    <t>7+ Hours of Sleep (420+ minutes)</t>
  </si>
  <si>
    <t>Energy Work / Energization</t>
  </si>
  <si>
    <t>Awareness Tasks and Travels</t>
  </si>
  <si>
    <t>4-2 Meditation (First 2 Phases)</t>
  </si>
  <si>
    <t>Century Breath Awareness</t>
  </si>
  <si>
    <t>5x1</t>
  </si>
  <si>
    <t>15x1</t>
  </si>
  <si>
    <t>15x2</t>
  </si>
  <si>
    <t>20x1</t>
  </si>
  <si>
    <t>7 to 10</t>
  </si>
  <si>
    <t>Mental Projection</t>
  </si>
  <si>
    <t>4-2 Meditation (All 3 Phases)</t>
  </si>
  <si>
    <t>Concentration/Visualization</t>
  </si>
  <si>
    <t>Copyright © 2020-2021 Darryl E Berry Jr | www.darryleberryjr.com</t>
  </si>
  <si>
    <t>https://www.nextdensity.org/books/</t>
  </si>
  <si>
    <t>DEBJ NDC Developmental Basics Training Chart Lesson 1 V6</t>
  </si>
  <si>
    <t>DEBJ NDC Developmental Basics Training Chart Lesson 2 V10</t>
  </si>
  <si>
    <t>DEBJ NDC Developmental Basics Training Chart Lesson 3 V10</t>
  </si>
  <si>
    <t>Darryl E Berry Jr's Next Density Center</t>
  </si>
  <si>
    <t>www.nextdensity.org</t>
  </si>
  <si>
    <t>FDNL-1104-99 – Developmental Basics Self-Study Course Training Charts</t>
  </si>
  <si>
    <t>www.darryleberryjr.com/forums/</t>
  </si>
  <si>
    <t>Copyright © 2015-2021 Darryl E Berry Jr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</si>
</sst>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u/>
      <sz val="22"/>
      <color theme="10"/>
      <name val="Calibri"/>
      <family val="2"/>
      <scheme val="minor"/>
    </font>
    <font>
      <u/>
      <sz val="24"/>
      <color theme="10"/>
      <name val="Calibri"/>
      <family val="2"/>
      <scheme val="minor"/>
    </font>
    <font>
      <b/>
      <sz val="55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12">
    <xf numFmtId="0" fontId="0" fillId="0" borderId="0" xfId="0"/>
    <xf numFmtId="0" fontId="0" fillId="0" borderId="0" xfId="0" applyAlignment="1">
      <alignment horizontal="center" vertical="center" textRotation="180"/>
    </xf>
    <xf numFmtId="0" fontId="3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3" borderId="5" xfId="0" applyFont="1" applyFill="1" applyBorder="1" applyAlignment="1">
      <alignment horizontal="center" vertical="center"/>
    </xf>
    <xf numFmtId="1" fontId="1" fillId="3" borderId="9" xfId="0" applyNumberFormat="1" applyFont="1" applyFill="1" applyBorder="1" applyAlignment="1">
      <alignment horizontal="center" vertical="center"/>
    </xf>
    <xf numFmtId="0" fontId="1" fillId="0" borderId="0" xfId="0" applyFont="1"/>
    <xf numFmtId="0" fontId="1" fillId="3" borderId="1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/>
    <xf numFmtId="0" fontId="2" fillId="2" borderId="1" xfId="0" applyFont="1" applyFill="1" applyBorder="1" applyAlignment="1">
      <alignment horizontal="center" vertical="center" textRotation="180"/>
    </xf>
    <xf numFmtId="0" fontId="2" fillId="2" borderId="1" xfId="0" applyFont="1" applyFill="1" applyBorder="1" applyAlignment="1">
      <alignment horizontal="center" vertical="center" textRotation="180" wrapText="1"/>
    </xf>
    <xf numFmtId="2" fontId="2" fillId="2" borderId="1" xfId="0" applyNumberFormat="1" applyFont="1" applyFill="1" applyBorder="1" applyAlignment="1">
      <alignment horizontal="center" vertical="center" textRotation="180"/>
    </xf>
    <xf numFmtId="2" fontId="6" fillId="4" borderId="3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/>
    <xf numFmtId="2" fontId="2" fillId="6" borderId="13" xfId="0" applyNumberFormat="1" applyFont="1" applyFill="1" applyBorder="1" applyAlignment="1">
      <alignment horizontal="center" vertical="center"/>
    </xf>
    <xf numFmtId="2" fontId="2" fillId="6" borderId="2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textRotation="180" wrapText="1"/>
    </xf>
    <xf numFmtId="9" fontId="1" fillId="7" borderId="9" xfId="0" applyNumberFormat="1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0" xfId="0" applyFill="1"/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16" fontId="2" fillId="9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textRotation="180"/>
    </xf>
    <xf numFmtId="2" fontId="2" fillId="2" borderId="3" xfId="0" applyNumberFormat="1" applyFont="1" applyFill="1" applyBorder="1" applyAlignment="1">
      <alignment horizontal="center" vertical="center" textRotation="180"/>
    </xf>
    <xf numFmtId="0" fontId="2" fillId="2" borderId="8" xfId="0" applyFont="1" applyFill="1" applyBorder="1" applyAlignment="1">
      <alignment horizontal="center" vertical="center" textRotation="180"/>
    </xf>
    <xf numFmtId="0" fontId="1" fillId="0" borderId="1" xfId="0" applyFont="1" applyBorder="1"/>
    <xf numFmtId="0" fontId="0" fillId="0" borderId="1" xfId="0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7" fillId="10" borderId="6" xfId="1" applyFont="1" applyFill="1" applyBorder="1" applyAlignment="1">
      <alignment horizontal="center" vertical="center" wrapText="1"/>
    </xf>
    <xf numFmtId="0" fontId="17" fillId="10" borderId="1" xfId="1" applyFont="1" applyFill="1" applyBorder="1" applyAlignment="1">
      <alignment horizontal="center" vertical="center" wrapText="1"/>
    </xf>
    <xf numFmtId="0" fontId="17" fillId="10" borderId="34" xfId="1" applyFont="1" applyFill="1" applyBorder="1" applyAlignment="1">
      <alignment horizontal="center" vertical="center" wrapText="1"/>
    </xf>
    <xf numFmtId="0" fontId="16" fillId="10" borderId="6" xfId="1" applyFont="1" applyFill="1" applyBorder="1" applyAlignment="1">
      <alignment horizontal="center" vertical="center" wrapText="1"/>
    </xf>
    <xf numFmtId="0" fontId="16" fillId="10" borderId="1" xfId="1" applyFont="1" applyFill="1" applyBorder="1" applyAlignment="1">
      <alignment horizontal="center" vertical="center" wrapText="1"/>
    </xf>
    <xf numFmtId="0" fontId="16" fillId="10" borderId="34" xfId="1" applyFont="1" applyFill="1" applyBorder="1" applyAlignment="1">
      <alignment horizontal="center" vertical="center" wrapText="1"/>
    </xf>
    <xf numFmtId="0" fontId="16" fillId="10" borderId="35" xfId="1" applyFont="1" applyFill="1" applyBorder="1" applyAlignment="1">
      <alignment horizontal="center" vertical="center" wrapText="1"/>
    </xf>
    <xf numFmtId="0" fontId="16" fillId="10" borderId="36" xfId="1" applyFont="1" applyFill="1" applyBorder="1" applyAlignment="1">
      <alignment horizontal="center" vertical="center" wrapText="1"/>
    </xf>
    <xf numFmtId="0" fontId="16" fillId="10" borderId="37" xfId="1" applyFont="1" applyFill="1" applyBorder="1" applyAlignment="1">
      <alignment horizontal="center" vertical="center" wrapText="1"/>
    </xf>
    <xf numFmtId="0" fontId="18" fillId="10" borderId="6" xfId="0" applyFont="1" applyFill="1" applyBorder="1" applyAlignment="1">
      <alignment horizontal="center" vertical="center" wrapText="1"/>
    </xf>
    <xf numFmtId="0" fontId="18" fillId="10" borderId="1" xfId="0" applyFont="1" applyFill="1" applyBorder="1" applyAlignment="1">
      <alignment horizontal="center" vertical="center" wrapText="1"/>
    </xf>
    <xf numFmtId="0" fontId="18" fillId="10" borderId="34" xfId="0" applyFont="1" applyFill="1" applyBorder="1" applyAlignment="1">
      <alignment horizontal="center" vertical="center" wrapText="1"/>
    </xf>
    <xf numFmtId="0" fontId="15" fillId="10" borderId="4" xfId="0" applyFont="1" applyFill="1" applyBorder="1" applyAlignment="1">
      <alignment horizontal="center" vertical="center" wrapText="1"/>
    </xf>
    <xf numFmtId="0" fontId="15" fillId="10" borderId="5" xfId="0" applyFont="1" applyFill="1" applyBorder="1" applyAlignment="1">
      <alignment horizontal="center" vertical="center" wrapText="1"/>
    </xf>
    <xf numFmtId="0" fontId="15" fillId="10" borderId="33" xfId="0" applyFont="1" applyFill="1" applyBorder="1" applyAlignment="1">
      <alignment horizontal="center" vertical="center" wrapText="1"/>
    </xf>
    <xf numFmtId="0" fontId="15" fillId="10" borderId="6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15" fillId="10" borderId="34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5" borderId="0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12" fillId="0" borderId="24" xfId="1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2" fillId="7" borderId="12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31" xfId="0" applyFont="1" applyBorder="1" applyAlignment="1">
      <alignment horizontal="center" wrapText="1"/>
    </xf>
    <xf numFmtId="0" fontId="1" fillId="0" borderId="28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1" fillId="0" borderId="31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4" fillId="0" borderId="32" xfId="0" applyFont="1" applyBorder="1" applyAlignment="1">
      <alignment horizontal="center" wrapTex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285750</xdr:colOff>
      <xdr:row>0</xdr:row>
      <xdr:rowOff>171450</xdr:rowOff>
    </xdr:from>
    <xdr:to>
      <xdr:col>21</xdr:col>
      <xdr:colOff>338708</xdr:colOff>
      <xdr:row>31</xdr:row>
      <xdr:rowOff>57149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0AD476-3264-4DC2-B679-541D95F2B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20150" y="171450"/>
          <a:ext cx="4320158" cy="6476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arryleberryjr.com/forums/" TargetMode="External"/><Relationship Id="rId1" Type="http://schemas.openxmlformats.org/officeDocument/2006/relationships/hyperlink" Target="http://www.nextdensity.org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nextdensity.org/books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nextdensity.org/books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nextdensity.org/books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nextdensity.org/book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4DF3D-48F2-4DAD-A94B-97D69C809CF5}">
  <dimension ref="A1:T31"/>
  <sheetViews>
    <sheetView tabSelected="1" workbookViewId="0">
      <selection sqref="A1:N10"/>
    </sheetView>
  </sheetViews>
  <sheetFormatPr defaultRowHeight="15" x14ac:dyDescent="0.25"/>
  <sheetData>
    <row r="1" spans="1:20" ht="18" customHeight="1" x14ac:dyDescent="0.25">
      <c r="A1" s="61" t="s">
        <v>58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3"/>
      <c r="O1" s="48"/>
      <c r="P1" s="48"/>
      <c r="Q1" s="48"/>
      <c r="R1" s="48"/>
      <c r="S1" s="48"/>
      <c r="T1" s="48"/>
    </row>
    <row r="2" spans="1:20" ht="15" customHeight="1" x14ac:dyDescent="0.25">
      <c r="A2" s="64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6"/>
      <c r="O2" s="48"/>
      <c r="P2" s="48"/>
      <c r="Q2" s="48"/>
      <c r="R2" s="48"/>
      <c r="S2" s="48"/>
      <c r="T2" s="48"/>
    </row>
    <row r="3" spans="1:20" ht="15" customHeight="1" x14ac:dyDescent="0.25">
      <c r="A3" s="64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6"/>
      <c r="O3" s="48"/>
      <c r="P3" s="48"/>
      <c r="Q3" s="48"/>
      <c r="R3" s="48"/>
      <c r="S3" s="48"/>
      <c r="T3" s="48"/>
    </row>
    <row r="4" spans="1:20" ht="15" customHeight="1" x14ac:dyDescent="0.25">
      <c r="A4" s="64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6"/>
      <c r="O4" s="48"/>
      <c r="P4" s="48"/>
      <c r="Q4" s="48"/>
      <c r="R4" s="48"/>
      <c r="S4" s="48"/>
      <c r="T4" s="48"/>
    </row>
    <row r="5" spans="1:20" ht="15" customHeight="1" x14ac:dyDescent="0.25">
      <c r="A5" s="64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6"/>
      <c r="O5" s="48"/>
      <c r="P5" s="48"/>
      <c r="Q5" s="48"/>
      <c r="R5" s="48"/>
      <c r="S5" s="48"/>
      <c r="T5" s="48"/>
    </row>
    <row r="6" spans="1:20" ht="15" customHeight="1" x14ac:dyDescent="0.25">
      <c r="A6" s="64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6"/>
      <c r="O6" s="48"/>
      <c r="P6" s="48"/>
      <c r="Q6" s="48"/>
      <c r="R6" s="48"/>
      <c r="S6" s="48"/>
      <c r="T6" s="48"/>
    </row>
    <row r="7" spans="1:20" ht="15" customHeight="1" x14ac:dyDescent="0.25">
      <c r="A7" s="64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6"/>
      <c r="O7" s="48"/>
      <c r="P7" s="48"/>
      <c r="Q7" s="48"/>
      <c r="R7" s="48"/>
      <c r="S7" s="48"/>
      <c r="T7" s="48"/>
    </row>
    <row r="8" spans="1:20" ht="15" customHeight="1" x14ac:dyDescent="0.25">
      <c r="A8" s="64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6"/>
      <c r="O8" s="48"/>
      <c r="P8" s="48"/>
      <c r="Q8" s="48"/>
      <c r="R8" s="48"/>
      <c r="S8" s="48"/>
      <c r="T8" s="48"/>
    </row>
    <row r="9" spans="1:20" ht="15" customHeight="1" x14ac:dyDescent="0.25">
      <c r="A9" s="64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6"/>
      <c r="O9" s="48"/>
      <c r="P9" s="48"/>
      <c r="Q9" s="48"/>
      <c r="R9" s="48"/>
      <c r="S9" s="48"/>
      <c r="T9" s="48"/>
    </row>
    <row r="10" spans="1:20" ht="39.75" customHeight="1" x14ac:dyDescent="0.25">
      <c r="A10" s="64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6"/>
      <c r="O10" s="48"/>
      <c r="P10" s="48"/>
      <c r="Q10" s="48"/>
      <c r="R10" s="48"/>
      <c r="S10" s="48"/>
      <c r="T10" s="48"/>
    </row>
    <row r="11" spans="1:20" ht="15" customHeight="1" x14ac:dyDescent="0.25">
      <c r="A11" s="58" t="s">
        <v>60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60"/>
      <c r="O11" s="47"/>
      <c r="P11" s="47"/>
      <c r="Q11" s="47"/>
      <c r="R11" s="47"/>
      <c r="S11" s="47"/>
      <c r="T11" s="47"/>
    </row>
    <row r="12" spans="1:20" ht="15" customHeight="1" x14ac:dyDescent="0.25">
      <c r="A12" s="58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60"/>
      <c r="O12" s="47"/>
      <c r="P12" s="47"/>
      <c r="Q12" s="47"/>
      <c r="R12" s="47"/>
      <c r="S12" s="47"/>
      <c r="T12" s="47"/>
    </row>
    <row r="13" spans="1:20" ht="15" customHeight="1" x14ac:dyDescent="0.25">
      <c r="A13" s="58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60"/>
      <c r="O13" s="47"/>
      <c r="P13" s="47"/>
      <c r="Q13" s="47"/>
      <c r="R13" s="47"/>
      <c r="S13" s="47"/>
      <c r="T13" s="47"/>
    </row>
    <row r="14" spans="1:20" ht="15" customHeight="1" x14ac:dyDescent="0.25">
      <c r="A14" s="58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60"/>
      <c r="O14" s="47"/>
      <c r="P14" s="47"/>
      <c r="Q14" s="47"/>
      <c r="R14" s="47"/>
      <c r="S14" s="47"/>
      <c r="T14" s="47"/>
    </row>
    <row r="15" spans="1:20" ht="15" customHeight="1" x14ac:dyDescent="0.25">
      <c r="A15" s="58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60"/>
      <c r="O15" s="47"/>
      <c r="P15" s="47"/>
      <c r="Q15" s="47"/>
      <c r="R15" s="47"/>
      <c r="S15" s="47"/>
      <c r="T15" s="47"/>
    </row>
    <row r="16" spans="1:20" ht="15" customHeight="1" x14ac:dyDescent="0.25">
      <c r="A16" s="58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60"/>
      <c r="O16" s="47"/>
      <c r="P16" s="47"/>
      <c r="Q16" s="47"/>
      <c r="R16" s="47"/>
      <c r="S16" s="47"/>
      <c r="T16" s="47"/>
    </row>
    <row r="17" spans="1:20" ht="15" customHeight="1" x14ac:dyDescent="0.25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60"/>
      <c r="O17" s="47"/>
      <c r="P17" s="47"/>
      <c r="Q17" s="47"/>
      <c r="R17" s="47"/>
      <c r="S17" s="47"/>
      <c r="T17" s="47"/>
    </row>
    <row r="18" spans="1:20" ht="15" customHeight="1" x14ac:dyDescent="0.25">
      <c r="A18" s="58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60"/>
      <c r="O18" s="47"/>
      <c r="P18" s="47"/>
      <c r="Q18" s="47"/>
      <c r="R18" s="47"/>
      <c r="S18" s="47"/>
      <c r="T18" s="47"/>
    </row>
    <row r="19" spans="1:20" ht="15" customHeight="1" x14ac:dyDescent="0.25">
      <c r="A19" s="58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60"/>
      <c r="O19" s="47"/>
      <c r="P19" s="47"/>
      <c r="Q19" s="47"/>
      <c r="R19" s="47"/>
      <c r="S19" s="47"/>
      <c r="T19" s="47"/>
    </row>
    <row r="20" spans="1:20" ht="15" customHeight="1" x14ac:dyDescent="0.25">
      <c r="A20" s="58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60"/>
      <c r="O20" s="47"/>
      <c r="P20" s="47"/>
      <c r="Q20" s="47"/>
      <c r="R20" s="47"/>
      <c r="S20" s="47"/>
      <c r="T20" s="47"/>
    </row>
    <row r="21" spans="1:20" ht="15" customHeight="1" x14ac:dyDescent="0.25">
      <c r="A21" s="58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60"/>
      <c r="O21" s="47"/>
      <c r="P21" s="47"/>
      <c r="Q21" s="47"/>
      <c r="R21" s="47"/>
      <c r="S21" s="47"/>
      <c r="T21" s="47"/>
    </row>
    <row r="22" spans="1:20" ht="15" customHeight="1" x14ac:dyDescent="0.25">
      <c r="A22" s="58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60"/>
      <c r="O22" s="46"/>
      <c r="P22" s="46"/>
    </row>
    <row r="23" spans="1:20" ht="27" customHeight="1" x14ac:dyDescent="0.25">
      <c r="A23" s="58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60"/>
      <c r="O23" s="46"/>
      <c r="P23" s="46"/>
    </row>
    <row r="24" spans="1:20" ht="15" customHeight="1" x14ac:dyDescent="0.25">
      <c r="A24" s="49" t="s">
        <v>59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1"/>
      <c r="O24" s="46"/>
      <c r="P24" s="46"/>
    </row>
    <row r="25" spans="1:20" ht="15" customHeight="1" x14ac:dyDescent="0.25">
      <c r="A25" s="49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1"/>
      <c r="O25" s="46"/>
      <c r="P25" s="46"/>
    </row>
    <row r="26" spans="1:20" ht="15" customHeight="1" x14ac:dyDescent="0.25">
      <c r="A26" s="52" t="s">
        <v>61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4"/>
      <c r="O26" s="46"/>
      <c r="P26" s="46"/>
    </row>
    <row r="27" spans="1:20" ht="15" customHeight="1" thickBot="1" x14ac:dyDescent="0.3">
      <c r="A27" s="55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7"/>
      <c r="O27" s="46"/>
      <c r="P27" s="46"/>
    </row>
    <row r="28" spans="1:20" ht="15" customHeight="1" x14ac:dyDescent="0.25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</row>
    <row r="29" spans="1:20" ht="15" customHeight="1" x14ac:dyDescent="0.25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</row>
    <row r="30" spans="1:20" ht="15" customHeight="1" x14ac:dyDescent="0.25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</row>
    <row r="31" spans="1:20" ht="29.25" customHeight="1" x14ac:dyDescent="0.25">
      <c r="A31" s="110" t="s">
        <v>62</v>
      </c>
      <c r="B31" s="111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</row>
  </sheetData>
  <mergeCells count="4">
    <mergeCell ref="A24:N25"/>
    <mergeCell ref="A26:N27"/>
    <mergeCell ref="A11:N23"/>
    <mergeCell ref="A1:N10"/>
  </mergeCells>
  <hyperlinks>
    <hyperlink ref="A24" r:id="rId1" xr:uid="{5AD365DF-FF55-4EEF-A6B0-7244C540F756}"/>
    <hyperlink ref="A26" r:id="rId2" xr:uid="{7C084D24-93FC-4E6C-BFF1-7C13889AA06F}"/>
  </hyperlinks>
  <pageMargins left="0.7" right="0.7" top="0.75" bottom="0.75" header="0.3" footer="0.3"/>
  <pageSetup orientation="portrait" horizontalDpi="300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E49DB-6C46-438F-A791-074F79137F16}">
  <dimension ref="A1:R14"/>
  <sheetViews>
    <sheetView zoomScaleNormal="100" workbookViewId="0">
      <pane ySplit="3" topLeftCell="A4" activePane="bottomLeft" state="frozen"/>
      <selection pane="bottomLeft" activeCell="C2" sqref="C2:G2"/>
    </sheetView>
  </sheetViews>
  <sheetFormatPr defaultRowHeight="15" x14ac:dyDescent="0.25"/>
  <cols>
    <col min="1" max="1" width="15.140625" customWidth="1"/>
    <col min="2" max="2" width="6.7109375" customWidth="1"/>
    <col min="4" max="4" width="8.7109375" style="24"/>
    <col min="18" max="18" width="21.140625" customWidth="1"/>
  </cols>
  <sheetData>
    <row r="1" spans="1:18" ht="23.25" x14ac:dyDescent="0.35">
      <c r="A1" s="92" t="s">
        <v>55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82" t="s">
        <v>24</v>
      </c>
      <c r="M1" s="83"/>
      <c r="N1" s="83"/>
      <c r="O1" s="83"/>
      <c r="P1" s="83"/>
      <c r="Q1" s="83"/>
      <c r="R1" s="84"/>
    </row>
    <row r="2" spans="1:18" ht="15.6" customHeight="1" thickBot="1" x14ac:dyDescent="0.35">
      <c r="A2" s="94" t="s">
        <v>14</v>
      </c>
      <c r="B2" s="95"/>
      <c r="C2" s="71"/>
      <c r="D2" s="72"/>
      <c r="E2" s="72"/>
      <c r="F2" s="72"/>
      <c r="G2" s="73"/>
      <c r="H2" s="18" t="s">
        <v>17</v>
      </c>
      <c r="I2" s="10"/>
      <c r="J2" s="69" t="s">
        <v>16</v>
      </c>
      <c r="K2" s="70"/>
      <c r="L2" s="85" t="s">
        <v>54</v>
      </c>
      <c r="M2" s="86"/>
      <c r="N2" s="86"/>
      <c r="O2" s="86"/>
      <c r="P2" s="86"/>
      <c r="Q2" s="86"/>
      <c r="R2" s="87"/>
    </row>
    <row r="3" spans="1:18" s="1" customFormat="1" ht="119.1" customHeight="1" x14ac:dyDescent="0.25">
      <c r="A3" s="19" t="s">
        <v>0</v>
      </c>
      <c r="B3" s="19" t="s">
        <v>1</v>
      </c>
      <c r="C3" s="19">
        <v>2020</v>
      </c>
      <c r="D3" s="21" t="s">
        <v>21</v>
      </c>
      <c r="E3" s="20" t="s">
        <v>2</v>
      </c>
      <c r="F3" s="29" t="s">
        <v>25</v>
      </c>
      <c r="G3" s="29" t="s">
        <v>26</v>
      </c>
      <c r="H3" s="19" t="s">
        <v>27</v>
      </c>
      <c r="I3" s="29" t="s">
        <v>28</v>
      </c>
      <c r="J3" s="19" t="s">
        <v>3</v>
      </c>
      <c r="K3" s="19" t="s">
        <v>13</v>
      </c>
      <c r="L3" s="74" t="s">
        <v>20</v>
      </c>
      <c r="M3" s="75"/>
      <c r="N3" s="75"/>
      <c r="O3" s="75"/>
      <c r="P3" s="75"/>
      <c r="Q3" s="75"/>
      <c r="R3" s="75"/>
    </row>
    <row r="4" spans="1:18" s="3" customFormat="1" ht="18.95" customHeight="1" x14ac:dyDescent="0.25">
      <c r="A4" s="12" t="s">
        <v>18</v>
      </c>
      <c r="B4" s="13" t="s">
        <v>19</v>
      </c>
      <c r="C4" s="28" t="s">
        <v>23</v>
      </c>
      <c r="D4" s="22"/>
      <c r="E4" s="16"/>
      <c r="F4" s="2">
        <v>3</v>
      </c>
      <c r="G4" s="2">
        <v>10</v>
      </c>
      <c r="H4" s="2">
        <v>4</v>
      </c>
      <c r="I4" s="2">
        <v>20</v>
      </c>
      <c r="J4" s="2" t="s">
        <v>15</v>
      </c>
      <c r="K4" s="2">
        <v>20</v>
      </c>
      <c r="L4" s="76"/>
      <c r="M4" s="76"/>
      <c r="N4" s="76"/>
      <c r="O4" s="76"/>
      <c r="P4" s="76"/>
      <c r="Q4" s="76"/>
      <c r="R4" s="76"/>
    </row>
    <row r="5" spans="1:18" x14ac:dyDescent="0.25">
      <c r="A5" s="6" t="s">
        <v>4</v>
      </c>
      <c r="B5" s="4">
        <v>1</v>
      </c>
      <c r="C5" s="17">
        <v>44197</v>
      </c>
      <c r="D5" s="23">
        <f>SUM(F5:K5)/60</f>
        <v>0</v>
      </c>
      <c r="E5" s="11">
        <f t="shared" ref="E5:E11" si="0">SUM(F5:K5)</f>
        <v>0</v>
      </c>
      <c r="F5" s="4"/>
      <c r="G5" s="4"/>
      <c r="H5" s="4"/>
      <c r="I5" s="4"/>
      <c r="J5" s="4"/>
      <c r="K5" s="4"/>
      <c r="L5" s="77"/>
      <c r="M5" s="77"/>
      <c r="N5" s="77"/>
      <c r="O5" s="77"/>
      <c r="P5" s="77"/>
      <c r="Q5" s="77"/>
      <c r="R5" s="77"/>
    </row>
    <row r="6" spans="1:18" x14ac:dyDescent="0.25">
      <c r="A6" s="6" t="s">
        <v>5</v>
      </c>
      <c r="B6" s="4">
        <f>B5+1</f>
        <v>2</v>
      </c>
      <c r="C6" s="17">
        <f>C5+1</f>
        <v>44198</v>
      </c>
      <c r="D6" s="23">
        <f t="shared" ref="D6:D11" si="1">SUM(F6:K6)/60</f>
        <v>0</v>
      </c>
      <c r="E6" s="11">
        <f t="shared" si="0"/>
        <v>0</v>
      </c>
      <c r="F6" s="45"/>
      <c r="G6" s="45"/>
      <c r="H6" s="45"/>
      <c r="I6" s="45"/>
      <c r="J6" s="45"/>
      <c r="K6" s="45"/>
      <c r="L6" s="77"/>
      <c r="M6" s="77"/>
      <c r="N6" s="77"/>
      <c r="O6" s="77"/>
      <c r="P6" s="77"/>
      <c r="Q6" s="77"/>
      <c r="R6" s="77"/>
    </row>
    <row r="7" spans="1:18" x14ac:dyDescent="0.25">
      <c r="A7" s="6" t="s">
        <v>6</v>
      </c>
      <c r="B7" s="27">
        <f t="shared" ref="B7:B11" si="2">B6+1</f>
        <v>3</v>
      </c>
      <c r="C7" s="17">
        <f t="shared" ref="C7:C11" si="3">C6+1</f>
        <v>44199</v>
      </c>
      <c r="D7" s="23">
        <f t="shared" si="1"/>
        <v>0</v>
      </c>
      <c r="E7" s="11">
        <f t="shared" si="0"/>
        <v>0</v>
      </c>
      <c r="F7" s="45"/>
      <c r="G7" s="45"/>
      <c r="H7" s="45"/>
      <c r="I7" s="45"/>
      <c r="J7" s="45"/>
      <c r="K7" s="45"/>
      <c r="L7" s="77"/>
      <c r="M7" s="77"/>
      <c r="N7" s="77"/>
      <c r="O7" s="77"/>
      <c r="P7" s="77"/>
      <c r="Q7" s="77"/>
      <c r="R7" s="77"/>
    </row>
    <row r="8" spans="1:18" x14ac:dyDescent="0.25">
      <c r="A8" s="6" t="s">
        <v>7</v>
      </c>
      <c r="B8" s="27">
        <f t="shared" si="2"/>
        <v>4</v>
      </c>
      <c r="C8" s="17">
        <f t="shared" si="3"/>
        <v>44200</v>
      </c>
      <c r="D8" s="23">
        <f t="shared" si="1"/>
        <v>0</v>
      </c>
      <c r="E8" s="11">
        <f t="shared" si="0"/>
        <v>0</v>
      </c>
      <c r="F8" s="45"/>
      <c r="G8" s="45"/>
      <c r="H8" s="45"/>
      <c r="I8" s="45"/>
      <c r="J8" s="45"/>
      <c r="K8" s="45"/>
      <c r="L8" s="77"/>
      <c r="M8" s="77"/>
      <c r="N8" s="77"/>
      <c r="O8" s="77"/>
      <c r="P8" s="77"/>
      <c r="Q8" s="77"/>
      <c r="R8" s="77"/>
    </row>
    <row r="9" spans="1:18" x14ac:dyDescent="0.25">
      <c r="A9" s="6" t="s">
        <v>8</v>
      </c>
      <c r="B9" s="27">
        <f t="shared" si="2"/>
        <v>5</v>
      </c>
      <c r="C9" s="17">
        <f t="shared" si="3"/>
        <v>44201</v>
      </c>
      <c r="D9" s="23">
        <f t="shared" si="1"/>
        <v>0</v>
      </c>
      <c r="E9" s="11">
        <f t="shared" si="0"/>
        <v>0</v>
      </c>
      <c r="F9" s="45"/>
      <c r="G9" s="45"/>
      <c r="H9" s="45"/>
      <c r="I9" s="45"/>
      <c r="J9" s="45"/>
      <c r="K9" s="45"/>
      <c r="L9" s="77"/>
      <c r="M9" s="77"/>
      <c r="N9" s="77"/>
      <c r="O9" s="77"/>
      <c r="P9" s="77"/>
      <c r="Q9" s="77"/>
      <c r="R9" s="77"/>
    </row>
    <row r="10" spans="1:18" x14ac:dyDescent="0.25">
      <c r="A10" s="6" t="s">
        <v>9</v>
      </c>
      <c r="B10" s="27">
        <f t="shared" si="2"/>
        <v>6</v>
      </c>
      <c r="C10" s="17">
        <f t="shared" si="3"/>
        <v>44202</v>
      </c>
      <c r="D10" s="23">
        <f t="shared" si="1"/>
        <v>0</v>
      </c>
      <c r="E10" s="11">
        <f t="shared" si="0"/>
        <v>0</v>
      </c>
      <c r="F10" s="45"/>
      <c r="G10" s="45"/>
      <c r="H10" s="45"/>
      <c r="I10" s="45"/>
      <c r="J10" s="45"/>
      <c r="K10" s="45"/>
      <c r="L10" s="77"/>
      <c r="M10" s="77"/>
      <c r="N10" s="77"/>
      <c r="O10" s="77"/>
      <c r="P10" s="77"/>
      <c r="Q10" s="77"/>
      <c r="R10" s="77"/>
    </row>
    <row r="11" spans="1:18" ht="15.75" thickBot="1" x14ac:dyDescent="0.3">
      <c r="A11" s="7" t="s">
        <v>10</v>
      </c>
      <c r="B11" s="27">
        <f t="shared" si="2"/>
        <v>7</v>
      </c>
      <c r="C11" s="17">
        <f t="shared" si="3"/>
        <v>44203</v>
      </c>
      <c r="D11" s="23">
        <f t="shared" si="1"/>
        <v>0</v>
      </c>
      <c r="E11" s="11">
        <f t="shared" si="0"/>
        <v>0</v>
      </c>
      <c r="F11" s="45"/>
      <c r="G11" s="45"/>
      <c r="H11" s="45"/>
      <c r="I11" s="45"/>
      <c r="J11" s="45"/>
      <c r="K11" s="45"/>
      <c r="L11" s="77"/>
      <c r="M11" s="77"/>
      <c r="N11" s="77"/>
      <c r="O11" s="77"/>
      <c r="P11" s="77"/>
      <c r="Q11" s="77"/>
      <c r="R11" s="77"/>
    </row>
    <row r="12" spans="1:18" ht="16.5" thickBot="1" x14ac:dyDescent="0.3">
      <c r="A12" s="14" t="s">
        <v>11</v>
      </c>
      <c r="B12" s="88" t="s">
        <v>29</v>
      </c>
      <c r="C12" s="89"/>
      <c r="D12" s="25">
        <f>SUM(D5:D11)/7</f>
        <v>0</v>
      </c>
      <c r="E12" s="8">
        <f>SUM(E5:E11)</f>
        <v>0</v>
      </c>
      <c r="F12" s="8">
        <f>SUM(F5:F11)</f>
        <v>0</v>
      </c>
      <c r="G12" s="8">
        <f t="shared" ref="G12:K12" si="4">SUM(G5:G11)</f>
        <v>0</v>
      </c>
      <c r="H12" s="8">
        <f t="shared" si="4"/>
        <v>0</v>
      </c>
      <c r="I12" s="8">
        <f t="shared" si="4"/>
        <v>0</v>
      </c>
      <c r="J12" s="8">
        <f t="shared" si="4"/>
        <v>0</v>
      </c>
      <c r="K12" s="8">
        <f t="shared" si="4"/>
        <v>0</v>
      </c>
      <c r="L12" s="78"/>
      <c r="M12" s="79"/>
      <c r="N12" s="79"/>
      <c r="O12" s="79"/>
      <c r="P12" s="79"/>
      <c r="Q12" s="79"/>
      <c r="R12" s="79"/>
    </row>
    <row r="13" spans="1:18" ht="16.5" thickBot="1" x14ac:dyDescent="0.3">
      <c r="A13" s="15" t="s">
        <v>12</v>
      </c>
      <c r="B13" s="90"/>
      <c r="C13" s="91"/>
      <c r="D13" s="26" t="s">
        <v>22</v>
      </c>
      <c r="E13" s="30">
        <f>SUM(E5:E11)/489</f>
        <v>0</v>
      </c>
      <c r="F13" s="9" t="e">
        <f>AVERAGE(F5:F11)</f>
        <v>#DIV/0!</v>
      </c>
      <c r="G13" s="9" t="e">
        <f t="shared" ref="G13:K13" si="5">AVERAGE(G5:G11)</f>
        <v>#DIV/0!</v>
      </c>
      <c r="H13" s="9" t="e">
        <f t="shared" si="5"/>
        <v>#DIV/0!</v>
      </c>
      <c r="I13" s="9" t="e">
        <f t="shared" si="5"/>
        <v>#DIV/0!</v>
      </c>
      <c r="J13" s="9" t="e">
        <f t="shared" si="5"/>
        <v>#DIV/0!</v>
      </c>
      <c r="K13" s="9" t="e">
        <f t="shared" si="5"/>
        <v>#DIV/0!</v>
      </c>
      <c r="L13" s="80"/>
      <c r="M13" s="81"/>
      <c r="N13" s="81"/>
      <c r="O13" s="81"/>
      <c r="P13" s="81"/>
      <c r="Q13" s="81"/>
      <c r="R13" s="81"/>
    </row>
    <row r="14" spans="1:18" ht="14.45" customHeight="1" thickBot="1" x14ac:dyDescent="0.3">
      <c r="A14" s="67" t="s">
        <v>53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</row>
  </sheetData>
  <mergeCells count="18">
    <mergeCell ref="L1:R1"/>
    <mergeCell ref="L2:R2"/>
    <mergeCell ref="B12:C13"/>
    <mergeCell ref="A1:K1"/>
    <mergeCell ref="A2:B2"/>
    <mergeCell ref="A14:K14"/>
    <mergeCell ref="J2:K2"/>
    <mergeCell ref="C2:G2"/>
    <mergeCell ref="L3:R3"/>
    <mergeCell ref="L4:R4"/>
    <mergeCell ref="L5:R5"/>
    <mergeCell ref="L6:R6"/>
    <mergeCell ref="L7:R7"/>
    <mergeCell ref="L12:R13"/>
    <mergeCell ref="L8:R8"/>
    <mergeCell ref="L9:R9"/>
    <mergeCell ref="L10:R10"/>
    <mergeCell ref="L11:R11"/>
  </mergeCells>
  <hyperlinks>
    <hyperlink ref="L2" r:id="rId1" xr:uid="{3D29589C-241A-4D89-9F3F-7DEE6C6CB07F}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4DCD7-0705-4C88-8FDE-36D251E5B1EF}">
  <dimension ref="A1:U15"/>
  <sheetViews>
    <sheetView zoomScaleNormal="100" workbookViewId="0">
      <selection activeCell="C2" sqref="C2:G2"/>
    </sheetView>
  </sheetViews>
  <sheetFormatPr defaultRowHeight="15" x14ac:dyDescent="0.25"/>
  <cols>
    <col min="1" max="1" width="15" customWidth="1"/>
    <col min="2" max="2" width="6.7109375" customWidth="1"/>
    <col min="4" max="4" width="10.85546875" style="24" customWidth="1"/>
  </cols>
  <sheetData>
    <row r="1" spans="1:21" ht="23.25" x14ac:dyDescent="0.35">
      <c r="A1" s="92" t="s">
        <v>56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82" t="s">
        <v>24</v>
      </c>
      <c r="P1" s="83"/>
      <c r="Q1" s="83"/>
      <c r="R1" s="83"/>
      <c r="S1" s="83"/>
      <c r="T1" s="83"/>
      <c r="U1" s="84"/>
    </row>
    <row r="2" spans="1:21" ht="15.6" customHeight="1" thickBot="1" x14ac:dyDescent="0.35">
      <c r="A2" s="96" t="s">
        <v>14</v>
      </c>
      <c r="B2" s="97"/>
      <c r="C2" s="101"/>
      <c r="D2" s="102"/>
      <c r="E2" s="102"/>
      <c r="F2" s="102"/>
      <c r="G2" s="103"/>
      <c r="H2" s="44" t="s">
        <v>17</v>
      </c>
      <c r="I2" s="10"/>
      <c r="J2" s="10"/>
      <c r="K2" s="10"/>
      <c r="L2" s="98" t="s">
        <v>16</v>
      </c>
      <c r="M2" s="99"/>
      <c r="N2" s="100"/>
      <c r="O2" s="85" t="s">
        <v>54</v>
      </c>
      <c r="P2" s="86"/>
      <c r="Q2" s="86"/>
      <c r="R2" s="86"/>
      <c r="S2" s="86"/>
      <c r="T2" s="86"/>
      <c r="U2" s="87"/>
    </row>
    <row r="3" spans="1:21" s="1" customFormat="1" ht="180" customHeight="1" x14ac:dyDescent="0.25">
      <c r="A3" s="43" t="s">
        <v>0</v>
      </c>
      <c r="B3" s="41" t="s">
        <v>1</v>
      </c>
      <c r="C3" s="41">
        <v>2020</v>
      </c>
      <c r="D3" s="42" t="s">
        <v>21</v>
      </c>
      <c r="E3" s="29" t="s">
        <v>2</v>
      </c>
      <c r="F3" s="29" t="s">
        <v>44</v>
      </c>
      <c r="G3" s="41" t="s">
        <v>43</v>
      </c>
      <c r="H3" s="41" t="s">
        <v>27</v>
      </c>
      <c r="I3" s="41" t="s">
        <v>28</v>
      </c>
      <c r="J3" s="29" t="s">
        <v>42</v>
      </c>
      <c r="K3" s="29" t="s">
        <v>41</v>
      </c>
      <c r="L3" s="41" t="s">
        <v>3</v>
      </c>
      <c r="M3" s="41" t="s">
        <v>40</v>
      </c>
      <c r="N3" s="41" t="s">
        <v>13</v>
      </c>
      <c r="O3" s="107" t="s">
        <v>20</v>
      </c>
      <c r="P3" s="75"/>
      <c r="Q3" s="75"/>
      <c r="R3" s="75"/>
      <c r="S3" s="75"/>
      <c r="T3" s="75"/>
      <c r="U3" s="75"/>
    </row>
    <row r="4" spans="1:21" s="1" customFormat="1" ht="17.100000000000001" customHeight="1" x14ac:dyDescent="0.25">
      <c r="A4" s="104" t="s">
        <v>39</v>
      </c>
      <c r="B4" s="105"/>
      <c r="C4" s="105"/>
      <c r="D4" s="105"/>
      <c r="E4" s="106"/>
      <c r="F4" s="40" t="s">
        <v>38</v>
      </c>
      <c r="G4" s="40" t="s">
        <v>38</v>
      </c>
      <c r="H4" s="40" t="s">
        <v>38</v>
      </c>
      <c r="I4" s="40" t="s">
        <v>38</v>
      </c>
      <c r="J4" s="40" t="s">
        <v>38</v>
      </c>
      <c r="K4" s="38" t="s">
        <v>37</v>
      </c>
      <c r="L4" s="39" t="s">
        <v>36</v>
      </c>
      <c r="M4" s="16" t="s">
        <v>36</v>
      </c>
      <c r="N4" s="38" t="s">
        <v>35</v>
      </c>
      <c r="O4" s="31"/>
      <c r="P4" s="31"/>
      <c r="Q4" s="31"/>
      <c r="R4" s="31"/>
      <c r="S4" s="31"/>
      <c r="T4" s="31"/>
      <c r="U4" s="31"/>
    </row>
    <row r="5" spans="1:21" s="3" customFormat="1" ht="18.95" customHeight="1" x14ac:dyDescent="0.25">
      <c r="A5" s="12" t="s">
        <v>18</v>
      </c>
      <c r="B5" s="13" t="s">
        <v>19</v>
      </c>
      <c r="C5" s="28" t="s">
        <v>23</v>
      </c>
      <c r="D5" s="22"/>
      <c r="E5" s="16"/>
      <c r="F5" s="2">
        <v>5</v>
      </c>
      <c r="G5" s="2" t="s">
        <v>34</v>
      </c>
      <c r="H5" s="2" t="s">
        <v>33</v>
      </c>
      <c r="I5" s="2" t="s">
        <v>32</v>
      </c>
      <c r="J5" s="2">
        <v>15</v>
      </c>
      <c r="K5" s="2" t="s">
        <v>31</v>
      </c>
      <c r="L5" s="2" t="s">
        <v>15</v>
      </c>
      <c r="M5" s="2">
        <v>420</v>
      </c>
      <c r="N5" s="2">
        <v>20</v>
      </c>
      <c r="O5" s="76"/>
      <c r="P5" s="76"/>
      <c r="Q5" s="76"/>
      <c r="R5" s="76"/>
      <c r="S5" s="76"/>
      <c r="T5" s="76"/>
      <c r="U5" s="76"/>
    </row>
    <row r="6" spans="1:21" x14ac:dyDescent="0.25">
      <c r="A6" s="37" t="s">
        <v>4</v>
      </c>
      <c r="B6" s="32">
        <v>1</v>
      </c>
      <c r="C6" s="17">
        <v>44197</v>
      </c>
      <c r="D6" s="23">
        <f t="shared" ref="D6:D12" si="0">SUM(F6:N6)/60</f>
        <v>0</v>
      </c>
      <c r="E6" s="11">
        <f>SUM(F6:L6)</f>
        <v>0</v>
      </c>
      <c r="F6" s="32"/>
      <c r="G6" s="32"/>
      <c r="H6" s="32"/>
      <c r="I6" s="32"/>
      <c r="J6" s="32"/>
      <c r="K6" s="32"/>
      <c r="L6" s="32"/>
      <c r="M6" s="32"/>
      <c r="N6" s="32"/>
      <c r="O6" s="77"/>
      <c r="P6" s="77"/>
      <c r="Q6" s="77"/>
      <c r="R6" s="77"/>
      <c r="S6" s="77"/>
      <c r="T6" s="77"/>
      <c r="U6" s="77"/>
    </row>
    <row r="7" spans="1:21" x14ac:dyDescent="0.25">
      <c r="A7" s="37" t="s">
        <v>5</v>
      </c>
      <c r="B7" s="32">
        <f t="shared" ref="B7:C12" si="1">B6+1</f>
        <v>2</v>
      </c>
      <c r="C7" s="17">
        <f t="shared" si="1"/>
        <v>44198</v>
      </c>
      <c r="D7" s="23">
        <f t="shared" si="0"/>
        <v>0</v>
      </c>
      <c r="E7" s="11">
        <f t="shared" ref="E7:E12" si="2">SUM(F7:L7)</f>
        <v>0</v>
      </c>
      <c r="F7" s="45"/>
      <c r="G7" s="45"/>
      <c r="H7" s="45"/>
      <c r="I7" s="45"/>
      <c r="J7" s="45"/>
      <c r="K7" s="45"/>
      <c r="L7" s="45"/>
      <c r="M7" s="45"/>
      <c r="N7" s="45"/>
      <c r="O7" s="77"/>
      <c r="P7" s="77"/>
      <c r="Q7" s="77"/>
      <c r="R7" s="77"/>
      <c r="S7" s="77"/>
      <c r="T7" s="77"/>
      <c r="U7" s="77"/>
    </row>
    <row r="8" spans="1:21" x14ac:dyDescent="0.25">
      <c r="A8" s="37" t="s">
        <v>6</v>
      </c>
      <c r="B8" s="32">
        <f t="shared" si="1"/>
        <v>3</v>
      </c>
      <c r="C8" s="17">
        <f t="shared" si="1"/>
        <v>44199</v>
      </c>
      <c r="D8" s="23">
        <f t="shared" si="0"/>
        <v>0</v>
      </c>
      <c r="E8" s="11">
        <f t="shared" si="2"/>
        <v>0</v>
      </c>
      <c r="F8" s="45"/>
      <c r="G8" s="45"/>
      <c r="H8" s="45"/>
      <c r="I8" s="45"/>
      <c r="J8" s="45"/>
      <c r="K8" s="45"/>
      <c r="L8" s="45"/>
      <c r="M8" s="45"/>
      <c r="N8" s="45"/>
      <c r="O8" s="77"/>
      <c r="P8" s="77"/>
      <c r="Q8" s="77"/>
      <c r="R8" s="77"/>
      <c r="S8" s="77"/>
      <c r="T8" s="77"/>
      <c r="U8" s="77"/>
    </row>
    <row r="9" spans="1:21" x14ac:dyDescent="0.25">
      <c r="A9" s="37" t="s">
        <v>7</v>
      </c>
      <c r="B9" s="32">
        <f t="shared" si="1"/>
        <v>4</v>
      </c>
      <c r="C9" s="17">
        <f t="shared" si="1"/>
        <v>44200</v>
      </c>
      <c r="D9" s="23">
        <f t="shared" si="0"/>
        <v>0</v>
      </c>
      <c r="E9" s="11">
        <f t="shared" si="2"/>
        <v>0</v>
      </c>
      <c r="F9" s="45"/>
      <c r="G9" s="45"/>
      <c r="H9" s="45"/>
      <c r="I9" s="45"/>
      <c r="J9" s="45"/>
      <c r="K9" s="45"/>
      <c r="L9" s="45"/>
      <c r="M9" s="45"/>
      <c r="N9" s="45"/>
      <c r="O9" s="77"/>
      <c r="P9" s="77"/>
      <c r="Q9" s="77"/>
      <c r="R9" s="77"/>
      <c r="S9" s="77"/>
      <c r="T9" s="77"/>
      <c r="U9" s="77"/>
    </row>
    <row r="10" spans="1:21" x14ac:dyDescent="0.25">
      <c r="A10" s="37" t="s">
        <v>8</v>
      </c>
      <c r="B10" s="32">
        <f t="shared" si="1"/>
        <v>5</v>
      </c>
      <c r="C10" s="17">
        <f t="shared" si="1"/>
        <v>44201</v>
      </c>
      <c r="D10" s="23">
        <f t="shared" si="0"/>
        <v>0</v>
      </c>
      <c r="E10" s="11">
        <f t="shared" si="2"/>
        <v>0</v>
      </c>
      <c r="F10" s="45"/>
      <c r="G10" s="45"/>
      <c r="H10" s="45"/>
      <c r="I10" s="45"/>
      <c r="J10" s="45"/>
      <c r="K10" s="45"/>
      <c r="L10" s="45"/>
      <c r="M10" s="45"/>
      <c r="N10" s="45"/>
      <c r="O10" s="77"/>
      <c r="P10" s="77"/>
      <c r="Q10" s="77"/>
      <c r="R10" s="77"/>
      <c r="S10" s="77"/>
      <c r="T10" s="77"/>
      <c r="U10" s="77"/>
    </row>
    <row r="11" spans="1:21" x14ac:dyDescent="0.25">
      <c r="A11" s="37" t="s">
        <v>9</v>
      </c>
      <c r="B11" s="32">
        <f t="shared" si="1"/>
        <v>6</v>
      </c>
      <c r="C11" s="17">
        <f t="shared" si="1"/>
        <v>44202</v>
      </c>
      <c r="D11" s="23">
        <f t="shared" si="0"/>
        <v>0</v>
      </c>
      <c r="E11" s="11">
        <f t="shared" si="2"/>
        <v>0</v>
      </c>
      <c r="F11" s="45"/>
      <c r="G11" s="45"/>
      <c r="H11" s="45"/>
      <c r="I11" s="45"/>
      <c r="J11" s="45"/>
      <c r="K11" s="45"/>
      <c r="L11" s="45"/>
      <c r="M11" s="45"/>
      <c r="N11" s="45"/>
      <c r="O11" s="77"/>
      <c r="P11" s="77"/>
      <c r="Q11" s="77"/>
      <c r="R11" s="77"/>
      <c r="S11" s="77"/>
      <c r="T11" s="77"/>
      <c r="U11" s="77"/>
    </row>
    <row r="12" spans="1:21" ht="15.75" thickBot="1" x14ac:dyDescent="0.3">
      <c r="A12" s="36" t="s">
        <v>10</v>
      </c>
      <c r="B12" s="32">
        <f t="shared" si="1"/>
        <v>7</v>
      </c>
      <c r="C12" s="17">
        <f t="shared" si="1"/>
        <v>44203</v>
      </c>
      <c r="D12" s="23">
        <f t="shared" si="0"/>
        <v>0</v>
      </c>
      <c r="E12" s="11">
        <f t="shared" si="2"/>
        <v>0</v>
      </c>
      <c r="F12" s="45"/>
      <c r="G12" s="45"/>
      <c r="H12" s="45"/>
      <c r="I12" s="45"/>
      <c r="J12" s="45"/>
      <c r="K12" s="45"/>
      <c r="L12" s="45"/>
      <c r="M12" s="45"/>
      <c r="N12" s="45"/>
      <c r="O12" s="77"/>
      <c r="P12" s="77"/>
      <c r="Q12" s="77"/>
      <c r="R12" s="77"/>
      <c r="S12" s="77"/>
      <c r="T12" s="77"/>
      <c r="U12" s="77"/>
    </row>
    <row r="13" spans="1:21" ht="16.5" thickBot="1" x14ac:dyDescent="0.3">
      <c r="A13" s="14" t="s">
        <v>11</v>
      </c>
      <c r="B13" s="88" t="s">
        <v>29</v>
      </c>
      <c r="C13" s="89"/>
      <c r="D13" s="25">
        <f>SUM(D6:D12)/7</f>
        <v>0</v>
      </c>
      <c r="E13" s="8">
        <f t="shared" ref="E13:N13" si="3">SUM(E6:E12)</f>
        <v>0</v>
      </c>
      <c r="F13" s="8">
        <f t="shared" si="3"/>
        <v>0</v>
      </c>
      <c r="G13" s="8">
        <f t="shared" si="3"/>
        <v>0</v>
      </c>
      <c r="H13" s="8">
        <f t="shared" si="3"/>
        <v>0</v>
      </c>
      <c r="I13" s="8">
        <f t="shared" si="3"/>
        <v>0</v>
      </c>
      <c r="J13" s="8">
        <f t="shared" si="3"/>
        <v>0</v>
      </c>
      <c r="K13" s="8">
        <f t="shared" si="3"/>
        <v>0</v>
      </c>
      <c r="L13" s="8">
        <f t="shared" si="3"/>
        <v>0</v>
      </c>
      <c r="M13" s="8">
        <f t="shared" si="3"/>
        <v>0</v>
      </c>
      <c r="N13" s="8">
        <f t="shared" si="3"/>
        <v>0</v>
      </c>
      <c r="O13" s="35"/>
      <c r="P13" s="35"/>
      <c r="Q13" s="35"/>
      <c r="R13" s="35"/>
      <c r="S13" s="35"/>
      <c r="T13" s="35"/>
      <c r="U13" s="35"/>
    </row>
    <row r="14" spans="1:21" ht="16.5" thickBot="1" x14ac:dyDescent="0.3">
      <c r="A14" s="15" t="s">
        <v>12</v>
      </c>
      <c r="B14" s="90"/>
      <c r="C14" s="91"/>
      <c r="D14" s="26" t="s">
        <v>22</v>
      </c>
      <c r="E14" s="30">
        <f>SUM(E6:E12)/650</f>
        <v>0</v>
      </c>
      <c r="F14" s="9" t="e">
        <f t="shared" ref="F14:N14" si="4">AVERAGE(F6:F12)</f>
        <v>#DIV/0!</v>
      </c>
      <c r="G14" s="9" t="e">
        <f t="shared" si="4"/>
        <v>#DIV/0!</v>
      </c>
      <c r="H14" s="9" t="e">
        <f t="shared" si="4"/>
        <v>#DIV/0!</v>
      </c>
      <c r="I14" s="9" t="e">
        <f t="shared" si="4"/>
        <v>#DIV/0!</v>
      </c>
      <c r="J14" s="9" t="e">
        <f t="shared" si="4"/>
        <v>#DIV/0!</v>
      </c>
      <c r="K14" s="9" t="e">
        <f t="shared" si="4"/>
        <v>#DIV/0!</v>
      </c>
      <c r="L14" s="9" t="e">
        <f t="shared" si="4"/>
        <v>#DIV/0!</v>
      </c>
      <c r="M14" s="9" t="e">
        <f t="shared" si="4"/>
        <v>#DIV/0!</v>
      </c>
      <c r="N14" s="9" t="e">
        <f t="shared" si="4"/>
        <v>#DIV/0!</v>
      </c>
      <c r="O14" s="35"/>
      <c r="P14" s="35"/>
      <c r="Q14" s="35"/>
      <c r="R14" s="35"/>
      <c r="S14" s="35"/>
      <c r="T14" s="35"/>
      <c r="U14" s="35"/>
    </row>
    <row r="15" spans="1:21" ht="14.45" customHeight="1" thickBot="1" x14ac:dyDescent="0.3">
      <c r="A15" s="67" t="s">
        <v>30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</row>
  </sheetData>
  <mergeCells count="18">
    <mergeCell ref="A15:N15"/>
    <mergeCell ref="L2:N2"/>
    <mergeCell ref="C2:G2"/>
    <mergeCell ref="A4:E4"/>
    <mergeCell ref="O9:U9"/>
    <mergeCell ref="O10:U10"/>
    <mergeCell ref="O11:U11"/>
    <mergeCell ref="O12:U12"/>
    <mergeCell ref="O3:U3"/>
    <mergeCell ref="O5:U5"/>
    <mergeCell ref="O6:U6"/>
    <mergeCell ref="O7:U7"/>
    <mergeCell ref="O8:U8"/>
    <mergeCell ref="O1:U1"/>
    <mergeCell ref="O2:U2"/>
    <mergeCell ref="B13:C14"/>
    <mergeCell ref="A1:N1"/>
    <mergeCell ref="A2:B2"/>
  </mergeCells>
  <hyperlinks>
    <hyperlink ref="O2" r:id="rId1" xr:uid="{A291BE20-4DF0-4E94-825A-41A3A0E96BBC}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55886-FD72-489E-8D6C-17EAB40974E4}">
  <dimension ref="A1:U15"/>
  <sheetViews>
    <sheetView zoomScaleNormal="100" workbookViewId="0">
      <selection activeCell="C2" sqref="C2:G2"/>
    </sheetView>
  </sheetViews>
  <sheetFormatPr defaultRowHeight="15" x14ac:dyDescent="0.25"/>
  <cols>
    <col min="1" max="1" width="15" customWidth="1"/>
    <col min="2" max="2" width="6.7109375" customWidth="1"/>
    <col min="4" max="4" width="10.85546875" style="24" customWidth="1"/>
  </cols>
  <sheetData>
    <row r="1" spans="1:21" ht="23.25" x14ac:dyDescent="0.35">
      <c r="A1" s="92" t="s">
        <v>57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109"/>
      <c r="O1" s="82" t="s">
        <v>24</v>
      </c>
      <c r="P1" s="83"/>
      <c r="Q1" s="83"/>
      <c r="R1" s="83"/>
      <c r="S1" s="83"/>
      <c r="T1" s="83"/>
      <c r="U1" s="84"/>
    </row>
    <row r="2" spans="1:21" ht="15.6" customHeight="1" thickBot="1" x14ac:dyDescent="0.35">
      <c r="A2" s="96" t="s">
        <v>14</v>
      </c>
      <c r="B2" s="97"/>
      <c r="C2" s="101"/>
      <c r="D2" s="102"/>
      <c r="E2" s="102"/>
      <c r="F2" s="102"/>
      <c r="G2" s="103"/>
      <c r="H2" s="10" t="s">
        <v>17</v>
      </c>
      <c r="I2" s="10"/>
      <c r="J2" s="10"/>
      <c r="K2" s="10"/>
      <c r="L2" s="98" t="s">
        <v>16</v>
      </c>
      <c r="M2" s="99"/>
      <c r="N2" s="99"/>
      <c r="O2" s="85" t="s">
        <v>54</v>
      </c>
      <c r="P2" s="86"/>
      <c r="Q2" s="86"/>
      <c r="R2" s="86"/>
      <c r="S2" s="86"/>
      <c r="T2" s="86"/>
      <c r="U2" s="87"/>
    </row>
    <row r="3" spans="1:21" s="1" customFormat="1" ht="201.75" customHeight="1" x14ac:dyDescent="0.25">
      <c r="A3" s="43" t="s">
        <v>0</v>
      </c>
      <c r="B3" s="41" t="s">
        <v>1</v>
      </c>
      <c r="C3" s="41">
        <v>2020</v>
      </c>
      <c r="D3" s="42" t="s">
        <v>21</v>
      </c>
      <c r="E3" s="29" t="s">
        <v>2</v>
      </c>
      <c r="F3" s="41" t="s">
        <v>52</v>
      </c>
      <c r="G3" s="41" t="s">
        <v>51</v>
      </c>
      <c r="H3" s="41" t="s">
        <v>28</v>
      </c>
      <c r="I3" s="29" t="s">
        <v>42</v>
      </c>
      <c r="J3" s="29" t="s">
        <v>41</v>
      </c>
      <c r="K3" s="29" t="s">
        <v>50</v>
      </c>
      <c r="L3" s="41" t="s">
        <v>3</v>
      </c>
      <c r="M3" s="41" t="s">
        <v>40</v>
      </c>
      <c r="N3" s="41" t="s">
        <v>13</v>
      </c>
      <c r="O3" s="107" t="s">
        <v>20</v>
      </c>
      <c r="P3" s="75"/>
      <c r="Q3" s="75"/>
      <c r="R3" s="75"/>
      <c r="S3" s="75"/>
      <c r="T3" s="75"/>
      <c r="U3" s="75"/>
    </row>
    <row r="4" spans="1:21" s="1" customFormat="1" ht="19.5" customHeight="1" x14ac:dyDescent="0.25">
      <c r="A4" s="104" t="s">
        <v>39</v>
      </c>
      <c r="B4" s="105"/>
      <c r="C4" s="105"/>
      <c r="D4" s="105"/>
      <c r="E4" s="106"/>
      <c r="F4" s="40" t="s">
        <v>38</v>
      </c>
      <c r="G4" s="40" t="s">
        <v>38</v>
      </c>
      <c r="H4" s="40" t="s">
        <v>38</v>
      </c>
      <c r="I4" s="40" t="s">
        <v>38</v>
      </c>
      <c r="J4" s="38" t="s">
        <v>37</v>
      </c>
      <c r="K4" s="38" t="s">
        <v>49</v>
      </c>
      <c r="L4" s="39" t="s">
        <v>36</v>
      </c>
      <c r="M4" s="16" t="s">
        <v>36</v>
      </c>
      <c r="N4" s="38" t="s">
        <v>35</v>
      </c>
      <c r="O4" s="31"/>
      <c r="P4" s="31"/>
      <c r="Q4" s="31"/>
      <c r="R4" s="31"/>
      <c r="S4" s="31"/>
      <c r="T4" s="31"/>
      <c r="U4" s="31"/>
    </row>
    <row r="5" spans="1:21" s="3" customFormat="1" ht="18.95" customHeight="1" x14ac:dyDescent="0.25">
      <c r="A5" s="12" t="s">
        <v>18</v>
      </c>
      <c r="B5" s="13" t="s">
        <v>19</v>
      </c>
      <c r="C5" s="28" t="s">
        <v>23</v>
      </c>
      <c r="D5" s="22"/>
      <c r="E5" s="16"/>
      <c r="F5" s="2" t="s">
        <v>31</v>
      </c>
      <c r="G5" s="2" t="s">
        <v>48</v>
      </c>
      <c r="H5" s="2" t="s">
        <v>32</v>
      </c>
      <c r="I5" s="2" t="s">
        <v>47</v>
      </c>
      <c r="J5" s="2" t="s">
        <v>46</v>
      </c>
      <c r="K5" s="2" t="s">
        <v>45</v>
      </c>
      <c r="L5" s="2" t="s">
        <v>15</v>
      </c>
      <c r="M5" s="2">
        <v>420</v>
      </c>
      <c r="N5" s="2">
        <v>20</v>
      </c>
      <c r="O5" s="108"/>
      <c r="P5" s="108"/>
      <c r="Q5" s="108"/>
      <c r="R5" s="108"/>
      <c r="S5" s="108"/>
      <c r="T5" s="108"/>
      <c r="U5" s="108"/>
    </row>
    <row r="6" spans="1:21" x14ac:dyDescent="0.25">
      <c r="A6" s="37" t="s">
        <v>4</v>
      </c>
      <c r="B6" s="32">
        <v>1</v>
      </c>
      <c r="C6" s="17">
        <v>44197</v>
      </c>
      <c r="D6" s="23">
        <f t="shared" ref="D6:D12" si="0">SUM(F6:N6)/60</f>
        <v>0</v>
      </c>
      <c r="E6" s="11">
        <f>SUM(F6:L6)</f>
        <v>0</v>
      </c>
      <c r="F6" s="32"/>
      <c r="G6" s="32"/>
      <c r="H6" s="32"/>
      <c r="I6" s="32"/>
      <c r="J6" s="32"/>
      <c r="K6" s="32"/>
      <c r="L6" s="32"/>
      <c r="M6" s="32"/>
      <c r="N6" s="32"/>
      <c r="O6" s="77"/>
      <c r="P6" s="77"/>
      <c r="Q6" s="77"/>
      <c r="R6" s="77"/>
      <c r="S6" s="77"/>
      <c r="T6" s="77"/>
      <c r="U6" s="77"/>
    </row>
    <row r="7" spans="1:21" x14ac:dyDescent="0.25">
      <c r="A7" s="37" t="s">
        <v>5</v>
      </c>
      <c r="B7" s="32">
        <f t="shared" ref="B7:C12" si="1">B6+1</f>
        <v>2</v>
      </c>
      <c r="C7" s="17">
        <f t="shared" si="1"/>
        <v>44198</v>
      </c>
      <c r="D7" s="23">
        <f t="shared" si="0"/>
        <v>0</v>
      </c>
      <c r="E7" s="11">
        <f t="shared" ref="E7:E12" si="2">SUM(F7:L7)</f>
        <v>0</v>
      </c>
      <c r="F7" s="45"/>
      <c r="G7" s="45"/>
      <c r="H7" s="45"/>
      <c r="I7" s="32"/>
      <c r="J7" s="32"/>
      <c r="K7" s="45"/>
      <c r="L7" s="32"/>
      <c r="M7" s="32"/>
      <c r="N7" s="32"/>
      <c r="O7" s="77"/>
      <c r="P7" s="77"/>
      <c r="Q7" s="77"/>
      <c r="R7" s="77"/>
      <c r="S7" s="77"/>
      <c r="T7" s="77"/>
      <c r="U7" s="77"/>
    </row>
    <row r="8" spans="1:21" x14ac:dyDescent="0.25">
      <c r="A8" s="37" t="s">
        <v>6</v>
      </c>
      <c r="B8" s="32">
        <f t="shared" si="1"/>
        <v>3</v>
      </c>
      <c r="C8" s="17">
        <f t="shared" si="1"/>
        <v>44199</v>
      </c>
      <c r="D8" s="23">
        <f t="shared" si="0"/>
        <v>0</v>
      </c>
      <c r="E8" s="11">
        <f t="shared" si="2"/>
        <v>0</v>
      </c>
      <c r="F8" s="45"/>
      <c r="G8" s="45"/>
      <c r="H8" s="45"/>
      <c r="I8" s="32"/>
      <c r="J8" s="32"/>
      <c r="K8" s="45"/>
      <c r="L8" s="32"/>
      <c r="M8" s="32"/>
      <c r="N8" s="32"/>
      <c r="O8" s="77"/>
      <c r="P8" s="77"/>
      <c r="Q8" s="77"/>
      <c r="R8" s="77"/>
      <c r="S8" s="77"/>
      <c r="T8" s="77"/>
      <c r="U8" s="77"/>
    </row>
    <row r="9" spans="1:21" x14ac:dyDescent="0.25">
      <c r="A9" s="37" t="s">
        <v>7</v>
      </c>
      <c r="B9" s="32">
        <f t="shared" si="1"/>
        <v>4</v>
      </c>
      <c r="C9" s="17">
        <f t="shared" si="1"/>
        <v>44200</v>
      </c>
      <c r="D9" s="23">
        <f t="shared" si="0"/>
        <v>0</v>
      </c>
      <c r="E9" s="11">
        <f t="shared" si="2"/>
        <v>0</v>
      </c>
      <c r="F9" s="45"/>
      <c r="G9" s="45"/>
      <c r="H9" s="45"/>
      <c r="I9" s="32"/>
      <c r="J9" s="32"/>
      <c r="K9" s="45"/>
      <c r="L9" s="32"/>
      <c r="M9" s="32"/>
      <c r="N9" s="32"/>
      <c r="O9" s="77"/>
      <c r="P9" s="77"/>
      <c r="Q9" s="77"/>
      <c r="R9" s="77"/>
      <c r="S9" s="77"/>
      <c r="T9" s="77"/>
      <c r="U9" s="77"/>
    </row>
    <row r="10" spans="1:21" x14ac:dyDescent="0.25">
      <c r="A10" s="37" t="s">
        <v>8</v>
      </c>
      <c r="B10" s="32">
        <f t="shared" si="1"/>
        <v>5</v>
      </c>
      <c r="C10" s="17">
        <f t="shared" si="1"/>
        <v>44201</v>
      </c>
      <c r="D10" s="23">
        <f t="shared" si="0"/>
        <v>0</v>
      </c>
      <c r="E10" s="11">
        <f t="shared" si="2"/>
        <v>0</v>
      </c>
      <c r="F10" s="45"/>
      <c r="G10" s="45"/>
      <c r="H10" s="45"/>
      <c r="I10" s="32"/>
      <c r="J10" s="32"/>
      <c r="K10" s="45"/>
      <c r="L10" s="32"/>
      <c r="M10" s="32"/>
      <c r="N10" s="32"/>
      <c r="O10" s="77"/>
      <c r="P10" s="77"/>
      <c r="Q10" s="77"/>
      <c r="R10" s="77"/>
      <c r="S10" s="77"/>
      <c r="T10" s="77"/>
      <c r="U10" s="77"/>
    </row>
    <row r="11" spans="1:21" x14ac:dyDescent="0.25">
      <c r="A11" s="37" t="s">
        <v>9</v>
      </c>
      <c r="B11" s="32">
        <f t="shared" si="1"/>
        <v>6</v>
      </c>
      <c r="C11" s="17">
        <f t="shared" si="1"/>
        <v>44202</v>
      </c>
      <c r="D11" s="23">
        <f t="shared" si="0"/>
        <v>0</v>
      </c>
      <c r="E11" s="11">
        <f t="shared" si="2"/>
        <v>0</v>
      </c>
      <c r="F11" s="45"/>
      <c r="G11" s="45"/>
      <c r="H11" s="45"/>
      <c r="I11" s="32"/>
      <c r="J11" s="32"/>
      <c r="K11" s="45"/>
      <c r="L11" s="32"/>
      <c r="M11" s="32"/>
      <c r="N11" s="32"/>
      <c r="O11" s="77"/>
      <c r="P11" s="77"/>
      <c r="Q11" s="77"/>
      <c r="R11" s="77"/>
      <c r="S11" s="77"/>
      <c r="T11" s="77"/>
      <c r="U11" s="77"/>
    </row>
    <row r="12" spans="1:21" ht="15.75" thickBot="1" x14ac:dyDescent="0.3">
      <c r="A12" s="36" t="s">
        <v>10</v>
      </c>
      <c r="B12" s="32">
        <f t="shared" si="1"/>
        <v>7</v>
      </c>
      <c r="C12" s="17">
        <f t="shared" si="1"/>
        <v>44203</v>
      </c>
      <c r="D12" s="23">
        <f t="shared" si="0"/>
        <v>0</v>
      </c>
      <c r="E12" s="11">
        <f t="shared" si="2"/>
        <v>0</v>
      </c>
      <c r="F12" s="45"/>
      <c r="G12" s="45"/>
      <c r="H12" s="45"/>
      <c r="I12" s="32"/>
      <c r="J12" s="32"/>
      <c r="K12" s="45"/>
      <c r="L12" s="5"/>
      <c r="M12" s="32"/>
      <c r="N12" s="32"/>
      <c r="O12" s="77"/>
      <c r="P12" s="77"/>
      <c r="Q12" s="77"/>
      <c r="R12" s="77"/>
      <c r="S12" s="77"/>
      <c r="T12" s="77"/>
      <c r="U12" s="77"/>
    </row>
    <row r="13" spans="1:21" ht="16.5" thickBot="1" x14ac:dyDescent="0.3">
      <c r="A13" s="14" t="s">
        <v>11</v>
      </c>
      <c r="B13" s="88" t="s">
        <v>29</v>
      </c>
      <c r="C13" s="89"/>
      <c r="D13" s="25">
        <f>SUM(D6:D12)/7</f>
        <v>0</v>
      </c>
      <c r="E13" s="8">
        <f t="shared" ref="E13:N13" si="3">SUM(E6:E12)</f>
        <v>0</v>
      </c>
      <c r="F13" s="8">
        <f t="shared" si="3"/>
        <v>0</v>
      </c>
      <c r="G13" s="8">
        <f t="shared" si="3"/>
        <v>0</v>
      </c>
      <c r="H13" s="8">
        <f t="shared" si="3"/>
        <v>0</v>
      </c>
      <c r="I13" s="8">
        <f t="shared" si="3"/>
        <v>0</v>
      </c>
      <c r="J13" s="8">
        <f t="shared" si="3"/>
        <v>0</v>
      </c>
      <c r="K13" s="8">
        <f t="shared" si="3"/>
        <v>0</v>
      </c>
      <c r="L13" s="8">
        <f t="shared" si="3"/>
        <v>0</v>
      </c>
      <c r="M13" s="8">
        <f t="shared" si="3"/>
        <v>0</v>
      </c>
      <c r="N13" s="8">
        <f t="shared" si="3"/>
        <v>0</v>
      </c>
      <c r="O13" s="35"/>
      <c r="P13" s="35"/>
      <c r="Q13" s="35"/>
      <c r="R13" s="35"/>
      <c r="S13" s="35"/>
      <c r="T13" s="35"/>
      <c r="U13" s="35"/>
    </row>
    <row r="14" spans="1:21" ht="16.5" thickBot="1" x14ac:dyDescent="0.3">
      <c r="A14" s="15" t="s">
        <v>12</v>
      </c>
      <c r="B14" s="90"/>
      <c r="C14" s="91"/>
      <c r="D14" s="26" t="s">
        <v>22</v>
      </c>
      <c r="E14" s="30">
        <f>SUM(E6:E12)/860</f>
        <v>0</v>
      </c>
      <c r="F14" s="9" t="e">
        <f t="shared" ref="F14:N14" si="4">AVERAGE(F6:F12)</f>
        <v>#DIV/0!</v>
      </c>
      <c r="G14" s="9" t="e">
        <f t="shared" si="4"/>
        <v>#DIV/0!</v>
      </c>
      <c r="H14" s="9" t="e">
        <f t="shared" si="4"/>
        <v>#DIV/0!</v>
      </c>
      <c r="I14" s="9" t="e">
        <f t="shared" si="4"/>
        <v>#DIV/0!</v>
      </c>
      <c r="J14" s="9" t="e">
        <f t="shared" si="4"/>
        <v>#DIV/0!</v>
      </c>
      <c r="K14" s="9" t="e">
        <f t="shared" si="4"/>
        <v>#DIV/0!</v>
      </c>
      <c r="L14" s="9" t="e">
        <f t="shared" si="4"/>
        <v>#DIV/0!</v>
      </c>
      <c r="M14" s="9" t="e">
        <f t="shared" si="4"/>
        <v>#DIV/0!</v>
      </c>
      <c r="N14" s="9" t="e">
        <f t="shared" si="4"/>
        <v>#DIV/0!</v>
      </c>
      <c r="O14" s="35"/>
      <c r="P14" s="35"/>
      <c r="Q14" s="35"/>
      <c r="R14" s="35"/>
      <c r="S14" s="35"/>
      <c r="T14" s="35"/>
      <c r="U14" s="35"/>
    </row>
    <row r="15" spans="1:21" ht="14.45" customHeight="1" thickBot="1" x14ac:dyDescent="0.3">
      <c r="A15" s="67" t="s">
        <v>53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</row>
  </sheetData>
  <mergeCells count="18">
    <mergeCell ref="A1:N1"/>
    <mergeCell ref="A2:B2"/>
    <mergeCell ref="A15:N15"/>
    <mergeCell ref="L2:N2"/>
    <mergeCell ref="C2:G2"/>
    <mergeCell ref="A4:E4"/>
    <mergeCell ref="B13:C14"/>
    <mergeCell ref="O1:U1"/>
    <mergeCell ref="O2:U2"/>
    <mergeCell ref="O9:U9"/>
    <mergeCell ref="O10:U10"/>
    <mergeCell ref="O11:U11"/>
    <mergeCell ref="O12:U12"/>
    <mergeCell ref="O3:U3"/>
    <mergeCell ref="O5:U5"/>
    <mergeCell ref="O6:U6"/>
    <mergeCell ref="O7:U7"/>
    <mergeCell ref="O8:U8"/>
  </mergeCells>
  <hyperlinks>
    <hyperlink ref="O2" r:id="rId1" xr:uid="{A6284F9C-48C0-45BD-816C-BE8998891D5B}"/>
  </hyperlink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BB65F-8310-4D70-A86E-22ABA48B0237}">
  <dimension ref="A1:U15"/>
  <sheetViews>
    <sheetView zoomScaleNormal="100" workbookViewId="0">
      <selection activeCell="C2" sqref="C2:G2"/>
    </sheetView>
  </sheetViews>
  <sheetFormatPr defaultRowHeight="15" x14ac:dyDescent="0.25"/>
  <cols>
    <col min="1" max="1" width="15" customWidth="1"/>
    <col min="2" max="2" width="6.7109375" customWidth="1"/>
    <col min="4" max="4" width="10.85546875" style="24" customWidth="1"/>
  </cols>
  <sheetData>
    <row r="1" spans="1:21" ht="23.25" x14ac:dyDescent="0.35">
      <c r="A1" s="92" t="s">
        <v>57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109"/>
      <c r="O1" s="82" t="s">
        <v>24</v>
      </c>
      <c r="P1" s="83"/>
      <c r="Q1" s="83"/>
      <c r="R1" s="83"/>
      <c r="S1" s="83"/>
      <c r="T1" s="83"/>
      <c r="U1" s="84"/>
    </row>
    <row r="2" spans="1:21" ht="15.6" customHeight="1" thickBot="1" x14ac:dyDescent="0.35">
      <c r="A2" s="96" t="s">
        <v>14</v>
      </c>
      <c r="B2" s="97"/>
      <c r="C2" s="101"/>
      <c r="D2" s="102"/>
      <c r="E2" s="102"/>
      <c r="F2" s="102"/>
      <c r="G2" s="103"/>
      <c r="H2" s="10" t="s">
        <v>17</v>
      </c>
      <c r="I2" s="10"/>
      <c r="J2" s="10"/>
      <c r="K2" s="10"/>
      <c r="L2" s="98" t="s">
        <v>16</v>
      </c>
      <c r="M2" s="99"/>
      <c r="N2" s="99"/>
      <c r="O2" s="85" t="s">
        <v>54</v>
      </c>
      <c r="P2" s="86"/>
      <c r="Q2" s="86"/>
      <c r="R2" s="86"/>
      <c r="S2" s="86"/>
      <c r="T2" s="86"/>
      <c r="U2" s="87"/>
    </row>
    <row r="3" spans="1:21" s="1" customFormat="1" ht="196.5" customHeight="1" x14ac:dyDescent="0.25">
      <c r="A3" s="43" t="s">
        <v>0</v>
      </c>
      <c r="B3" s="41" t="s">
        <v>1</v>
      </c>
      <c r="C3" s="41">
        <v>2020</v>
      </c>
      <c r="D3" s="42" t="s">
        <v>21</v>
      </c>
      <c r="E3" s="29" t="s">
        <v>2</v>
      </c>
      <c r="F3" s="41" t="s">
        <v>52</v>
      </c>
      <c r="G3" s="41" t="s">
        <v>51</v>
      </c>
      <c r="H3" s="41" t="s">
        <v>28</v>
      </c>
      <c r="I3" s="29" t="s">
        <v>42</v>
      </c>
      <c r="J3" s="29" t="s">
        <v>41</v>
      </c>
      <c r="K3" s="29" t="s">
        <v>50</v>
      </c>
      <c r="L3" s="41" t="s">
        <v>3</v>
      </c>
      <c r="M3" s="41" t="s">
        <v>40</v>
      </c>
      <c r="N3" s="41" t="s">
        <v>13</v>
      </c>
      <c r="O3" s="107" t="s">
        <v>20</v>
      </c>
      <c r="P3" s="75"/>
      <c r="Q3" s="75"/>
      <c r="R3" s="75"/>
      <c r="S3" s="75"/>
      <c r="T3" s="75"/>
      <c r="U3" s="75"/>
    </row>
    <row r="4" spans="1:21" s="1" customFormat="1" ht="19.5" customHeight="1" x14ac:dyDescent="0.25">
      <c r="A4" s="104" t="s">
        <v>39</v>
      </c>
      <c r="B4" s="105"/>
      <c r="C4" s="105"/>
      <c r="D4" s="105"/>
      <c r="E4" s="106"/>
      <c r="F4" s="40" t="s">
        <v>38</v>
      </c>
      <c r="G4" s="40" t="s">
        <v>38</v>
      </c>
      <c r="H4" s="40" t="s">
        <v>38</v>
      </c>
      <c r="I4" s="40" t="s">
        <v>38</v>
      </c>
      <c r="J4" s="38" t="s">
        <v>37</v>
      </c>
      <c r="K4" s="38" t="s">
        <v>49</v>
      </c>
      <c r="L4" s="39" t="s">
        <v>36</v>
      </c>
      <c r="M4" s="16" t="s">
        <v>36</v>
      </c>
      <c r="N4" s="38" t="s">
        <v>35</v>
      </c>
      <c r="O4" s="33"/>
      <c r="P4" s="33"/>
      <c r="Q4" s="33"/>
      <c r="R4" s="33"/>
      <c r="S4" s="33"/>
      <c r="T4" s="33"/>
      <c r="U4" s="33"/>
    </row>
    <row r="5" spans="1:21" s="3" customFormat="1" ht="18.95" customHeight="1" x14ac:dyDescent="0.25">
      <c r="A5" s="12" t="s">
        <v>18</v>
      </c>
      <c r="B5" s="13" t="s">
        <v>19</v>
      </c>
      <c r="C5" s="28" t="s">
        <v>23</v>
      </c>
      <c r="D5" s="22"/>
      <c r="E5" s="16"/>
      <c r="F5" s="2" t="s">
        <v>31</v>
      </c>
      <c r="G5" s="2" t="s">
        <v>48</v>
      </c>
      <c r="H5" s="2" t="s">
        <v>32</v>
      </c>
      <c r="I5" s="2" t="s">
        <v>47</v>
      </c>
      <c r="J5" s="2" t="s">
        <v>46</v>
      </c>
      <c r="K5" s="2" t="s">
        <v>45</v>
      </c>
      <c r="L5" s="2" t="s">
        <v>15</v>
      </c>
      <c r="M5" s="2">
        <v>420</v>
      </c>
      <c r="N5" s="2">
        <v>20</v>
      </c>
      <c r="O5" s="108"/>
      <c r="P5" s="108"/>
      <c r="Q5" s="108"/>
      <c r="R5" s="108"/>
      <c r="S5" s="108"/>
      <c r="T5" s="108"/>
      <c r="U5" s="108"/>
    </row>
    <row r="6" spans="1:21" x14ac:dyDescent="0.25">
      <c r="A6" s="37" t="s">
        <v>4</v>
      </c>
      <c r="B6" s="34">
        <v>1</v>
      </c>
      <c r="C6" s="17">
        <v>44197</v>
      </c>
      <c r="D6" s="23">
        <f t="shared" ref="D6:D12" si="0">SUM(F6:N6)/60</f>
        <v>0</v>
      </c>
      <c r="E6" s="11">
        <f>SUM(F6:L6)</f>
        <v>0</v>
      </c>
      <c r="F6" s="45"/>
      <c r="G6" s="45"/>
      <c r="H6" s="45"/>
      <c r="I6" s="45"/>
      <c r="J6" s="45"/>
      <c r="K6" s="45"/>
      <c r="L6" s="45"/>
      <c r="M6" s="45"/>
      <c r="N6" s="34"/>
      <c r="O6" s="77"/>
      <c r="P6" s="77"/>
      <c r="Q6" s="77"/>
      <c r="R6" s="77"/>
      <c r="S6" s="77"/>
      <c r="T6" s="77"/>
      <c r="U6" s="77"/>
    </row>
    <row r="7" spans="1:21" x14ac:dyDescent="0.25">
      <c r="A7" s="37" t="s">
        <v>5</v>
      </c>
      <c r="B7" s="34">
        <f t="shared" ref="B7:C12" si="1">B6+1</f>
        <v>2</v>
      </c>
      <c r="C7" s="17">
        <f t="shared" si="1"/>
        <v>44198</v>
      </c>
      <c r="D7" s="23">
        <f t="shared" si="0"/>
        <v>0</v>
      </c>
      <c r="E7" s="11">
        <f t="shared" ref="E7:E12" si="2">SUM(F7:L7)</f>
        <v>0</v>
      </c>
      <c r="F7" s="45"/>
      <c r="G7" s="45"/>
      <c r="H7" s="45"/>
      <c r="I7" s="45"/>
      <c r="J7" s="45"/>
      <c r="K7" s="45"/>
      <c r="L7" s="45"/>
      <c r="M7" s="45"/>
      <c r="N7" s="34"/>
      <c r="O7" s="77"/>
      <c r="P7" s="77"/>
      <c r="Q7" s="77"/>
      <c r="R7" s="77"/>
      <c r="S7" s="77"/>
      <c r="T7" s="77"/>
      <c r="U7" s="77"/>
    </row>
    <row r="8" spans="1:21" x14ac:dyDescent="0.25">
      <c r="A8" s="37" t="s">
        <v>6</v>
      </c>
      <c r="B8" s="34">
        <f t="shared" si="1"/>
        <v>3</v>
      </c>
      <c r="C8" s="17">
        <f t="shared" si="1"/>
        <v>44199</v>
      </c>
      <c r="D8" s="23">
        <f t="shared" si="0"/>
        <v>0</v>
      </c>
      <c r="E8" s="11">
        <f t="shared" si="2"/>
        <v>0</v>
      </c>
      <c r="F8" s="45"/>
      <c r="G8" s="45"/>
      <c r="H8" s="45"/>
      <c r="I8" s="45"/>
      <c r="J8" s="45"/>
      <c r="K8" s="45"/>
      <c r="L8" s="45"/>
      <c r="M8" s="45"/>
      <c r="N8" s="34"/>
      <c r="O8" s="77"/>
      <c r="P8" s="77"/>
      <c r="Q8" s="77"/>
      <c r="R8" s="77"/>
      <c r="S8" s="77"/>
      <c r="T8" s="77"/>
      <c r="U8" s="77"/>
    </row>
    <row r="9" spans="1:21" x14ac:dyDescent="0.25">
      <c r="A9" s="37" t="s">
        <v>7</v>
      </c>
      <c r="B9" s="34">
        <f t="shared" si="1"/>
        <v>4</v>
      </c>
      <c r="C9" s="17">
        <f t="shared" si="1"/>
        <v>44200</v>
      </c>
      <c r="D9" s="23">
        <f t="shared" si="0"/>
        <v>0</v>
      </c>
      <c r="E9" s="11">
        <f t="shared" si="2"/>
        <v>0</v>
      </c>
      <c r="F9" s="45"/>
      <c r="G9" s="45"/>
      <c r="H9" s="45"/>
      <c r="I9" s="45"/>
      <c r="J9" s="45"/>
      <c r="K9" s="45"/>
      <c r="L9" s="45"/>
      <c r="M9" s="45"/>
      <c r="N9" s="34"/>
      <c r="O9" s="77"/>
      <c r="P9" s="77"/>
      <c r="Q9" s="77"/>
      <c r="R9" s="77"/>
      <c r="S9" s="77"/>
      <c r="T9" s="77"/>
      <c r="U9" s="77"/>
    </row>
    <row r="10" spans="1:21" x14ac:dyDescent="0.25">
      <c r="A10" s="37" t="s">
        <v>8</v>
      </c>
      <c r="B10" s="34">
        <f t="shared" si="1"/>
        <v>5</v>
      </c>
      <c r="C10" s="17">
        <f t="shared" si="1"/>
        <v>44201</v>
      </c>
      <c r="D10" s="23">
        <f t="shared" si="0"/>
        <v>0</v>
      </c>
      <c r="E10" s="11">
        <f t="shared" si="2"/>
        <v>0</v>
      </c>
      <c r="F10" s="45"/>
      <c r="G10" s="45"/>
      <c r="H10" s="45"/>
      <c r="I10" s="45"/>
      <c r="J10" s="45"/>
      <c r="K10" s="45"/>
      <c r="L10" s="45"/>
      <c r="M10" s="45"/>
      <c r="N10" s="34"/>
      <c r="O10" s="77"/>
      <c r="P10" s="77"/>
      <c r="Q10" s="77"/>
      <c r="R10" s="77"/>
      <c r="S10" s="77"/>
      <c r="T10" s="77"/>
      <c r="U10" s="77"/>
    </row>
    <row r="11" spans="1:21" x14ac:dyDescent="0.25">
      <c r="A11" s="37" t="s">
        <v>9</v>
      </c>
      <c r="B11" s="34">
        <f t="shared" si="1"/>
        <v>6</v>
      </c>
      <c r="C11" s="17">
        <f t="shared" si="1"/>
        <v>44202</v>
      </c>
      <c r="D11" s="23">
        <f t="shared" si="0"/>
        <v>0</v>
      </c>
      <c r="E11" s="11">
        <f t="shared" si="2"/>
        <v>0</v>
      </c>
      <c r="F11" s="45"/>
      <c r="G11" s="45"/>
      <c r="H11" s="45"/>
      <c r="I11" s="45"/>
      <c r="J11" s="45"/>
      <c r="K11" s="45"/>
      <c r="L11" s="45"/>
      <c r="M11" s="45"/>
      <c r="N11" s="34"/>
      <c r="O11" s="77"/>
      <c r="P11" s="77"/>
      <c r="Q11" s="77"/>
      <c r="R11" s="77"/>
      <c r="S11" s="77"/>
      <c r="T11" s="77"/>
      <c r="U11" s="77"/>
    </row>
    <row r="12" spans="1:21" ht="15.75" thickBot="1" x14ac:dyDescent="0.3">
      <c r="A12" s="36" t="s">
        <v>10</v>
      </c>
      <c r="B12" s="34">
        <f t="shared" si="1"/>
        <v>7</v>
      </c>
      <c r="C12" s="17">
        <f t="shared" si="1"/>
        <v>44203</v>
      </c>
      <c r="D12" s="23">
        <f t="shared" si="0"/>
        <v>0</v>
      </c>
      <c r="E12" s="11">
        <f t="shared" si="2"/>
        <v>0</v>
      </c>
      <c r="F12" s="45"/>
      <c r="G12" s="45"/>
      <c r="H12" s="45"/>
      <c r="I12" s="45"/>
      <c r="J12" s="45"/>
      <c r="K12" s="45"/>
      <c r="L12" s="5"/>
      <c r="M12" s="45"/>
      <c r="N12" s="34"/>
      <c r="O12" s="77"/>
      <c r="P12" s="77"/>
      <c r="Q12" s="77"/>
      <c r="R12" s="77"/>
      <c r="S12" s="77"/>
      <c r="T12" s="77"/>
      <c r="U12" s="77"/>
    </row>
    <row r="13" spans="1:21" ht="16.5" thickBot="1" x14ac:dyDescent="0.3">
      <c r="A13" s="14" t="s">
        <v>11</v>
      </c>
      <c r="B13" s="88" t="s">
        <v>29</v>
      </c>
      <c r="C13" s="89"/>
      <c r="D13" s="25">
        <f>SUM(D6:D12)/7</f>
        <v>0</v>
      </c>
      <c r="E13" s="8">
        <f t="shared" ref="E13:N13" si="3">SUM(E6:E12)</f>
        <v>0</v>
      </c>
      <c r="F13" s="8">
        <f t="shared" si="3"/>
        <v>0</v>
      </c>
      <c r="G13" s="8">
        <f t="shared" si="3"/>
        <v>0</v>
      </c>
      <c r="H13" s="8">
        <f t="shared" si="3"/>
        <v>0</v>
      </c>
      <c r="I13" s="8">
        <f t="shared" si="3"/>
        <v>0</v>
      </c>
      <c r="J13" s="8">
        <f t="shared" si="3"/>
        <v>0</v>
      </c>
      <c r="K13" s="8">
        <f t="shared" si="3"/>
        <v>0</v>
      </c>
      <c r="L13" s="8">
        <f t="shared" si="3"/>
        <v>0</v>
      </c>
      <c r="M13" s="8">
        <f t="shared" si="3"/>
        <v>0</v>
      </c>
      <c r="N13" s="8">
        <f t="shared" si="3"/>
        <v>0</v>
      </c>
      <c r="O13" s="35"/>
      <c r="P13" s="35"/>
      <c r="Q13" s="35"/>
      <c r="R13" s="35"/>
      <c r="S13" s="35"/>
      <c r="T13" s="35"/>
      <c r="U13" s="35"/>
    </row>
    <row r="14" spans="1:21" ht="16.5" thickBot="1" x14ac:dyDescent="0.3">
      <c r="A14" s="15" t="s">
        <v>12</v>
      </c>
      <c r="B14" s="90"/>
      <c r="C14" s="91"/>
      <c r="D14" s="26" t="s">
        <v>22</v>
      </c>
      <c r="E14" s="30">
        <f>SUM(E6:E12)/860</f>
        <v>0</v>
      </c>
      <c r="F14" s="9" t="e">
        <f t="shared" ref="F14:N14" si="4">AVERAGE(F6:F12)</f>
        <v>#DIV/0!</v>
      </c>
      <c r="G14" s="9" t="e">
        <f t="shared" si="4"/>
        <v>#DIV/0!</v>
      </c>
      <c r="H14" s="9" t="e">
        <f t="shared" si="4"/>
        <v>#DIV/0!</v>
      </c>
      <c r="I14" s="9" t="e">
        <f t="shared" si="4"/>
        <v>#DIV/0!</v>
      </c>
      <c r="J14" s="9" t="e">
        <f t="shared" si="4"/>
        <v>#DIV/0!</v>
      </c>
      <c r="K14" s="9" t="e">
        <f t="shared" si="4"/>
        <v>#DIV/0!</v>
      </c>
      <c r="L14" s="9" t="e">
        <f t="shared" si="4"/>
        <v>#DIV/0!</v>
      </c>
      <c r="M14" s="9" t="e">
        <f t="shared" si="4"/>
        <v>#DIV/0!</v>
      </c>
      <c r="N14" s="9" t="e">
        <f t="shared" si="4"/>
        <v>#DIV/0!</v>
      </c>
      <c r="O14" s="35"/>
      <c r="P14" s="35"/>
      <c r="Q14" s="35"/>
      <c r="R14" s="35"/>
      <c r="S14" s="35"/>
      <c r="T14" s="35"/>
      <c r="U14" s="35"/>
    </row>
    <row r="15" spans="1:21" ht="14.45" customHeight="1" thickBot="1" x14ac:dyDescent="0.3">
      <c r="A15" s="67" t="s">
        <v>53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</row>
  </sheetData>
  <mergeCells count="18">
    <mergeCell ref="A15:N15"/>
    <mergeCell ref="O3:U3"/>
    <mergeCell ref="A4:E4"/>
    <mergeCell ref="O5:U5"/>
    <mergeCell ref="O6:U6"/>
    <mergeCell ref="O7:U7"/>
    <mergeCell ref="O8:U8"/>
    <mergeCell ref="O9:U9"/>
    <mergeCell ref="O10:U10"/>
    <mergeCell ref="O11:U11"/>
    <mergeCell ref="O12:U12"/>
    <mergeCell ref="B13:C14"/>
    <mergeCell ref="A1:N1"/>
    <mergeCell ref="O1:U1"/>
    <mergeCell ref="A2:B2"/>
    <mergeCell ref="C2:G2"/>
    <mergeCell ref="L2:N2"/>
    <mergeCell ref="O2:U2"/>
  </mergeCells>
  <hyperlinks>
    <hyperlink ref="O2" r:id="rId1" xr:uid="{4F4558D4-2BD6-42EF-8A25-D8C426338EF4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DEBJ-NDC FDNL-1104-99</vt:lpstr>
      <vt:lpstr>Dev Bas L1</vt:lpstr>
      <vt:lpstr>Dev Bas L2</vt:lpstr>
      <vt:lpstr>Dev Bas L3 (1)</vt:lpstr>
      <vt:lpstr>Dev Bas L3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Darryl E Berry Jr</dc:creator>
  <cp:lastModifiedBy>Darryl E Berry Jr</cp:lastModifiedBy>
  <dcterms:created xsi:type="dcterms:W3CDTF">2020-04-22T15:45:56Z</dcterms:created>
  <dcterms:modified xsi:type="dcterms:W3CDTF">2021-02-03T07:07:59Z</dcterms:modified>
</cp:coreProperties>
</file>